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6_{C1D5C9A9-D016-4C53-8736-C5ADB29C8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H19" i="1"/>
  <c r="I19" i="1"/>
  <c r="J19" i="1"/>
  <c r="K19" i="1"/>
  <c r="L19" i="1"/>
  <c r="M19" i="1"/>
  <c r="G19" i="1"/>
</calcChain>
</file>

<file path=xl/sharedStrings.xml><?xml version="1.0" encoding="utf-8"?>
<sst xmlns="http://schemas.openxmlformats.org/spreadsheetml/2006/main" count="246" uniqueCount="127">
  <si>
    <t/>
  </si>
  <si>
    <t>COORDINACIÓN GENERAL DE LA ALCALDÍA</t>
  </si>
  <si>
    <t>RELACIONES INTERNACIONALES</t>
  </si>
  <si>
    <t>ACTUACIONES DE PATROCINIO</t>
  </si>
  <si>
    <t>REL. INSTI., PROYECTOS ESTRATÉ</t>
  </si>
  <si>
    <t>DEPORTE</t>
  </si>
  <si>
    <t>COORDINACIÓN Y FOMENTO DEL DEPORTE</t>
  </si>
  <si>
    <t>TURISMO</t>
  </si>
  <si>
    <t>INFORMACIÓN Y PROMOCIÓN TURÍSTICA</t>
  </si>
  <si>
    <t>ECONOMÍA, INNOVACIÓN Y HACIENDA</t>
  </si>
  <si>
    <t>COMERCIO</t>
  </si>
  <si>
    <t>PROMOCIÓN ECONÓMICA Y DESARROLLO EMPRESARIAL</t>
  </si>
  <si>
    <t>FORMACIÓN DE PERSONAL</t>
  </si>
  <si>
    <t>INNOVACIÓN Y EMPRENDIMIENTO</t>
  </si>
  <si>
    <t>EMPRENDIMIENTO</t>
  </si>
  <si>
    <t>INNOVACIÓN Y CIUDAD INTELIGENTE</t>
  </si>
  <si>
    <t>INVESTIGACIÓN CIENTÍFICA, TÉCNICA Y APLICADA</t>
  </si>
  <si>
    <t>POLÍTICAS DE VIVIENDA</t>
  </si>
  <si>
    <t>DIR.Y GEST.ADMV. POLÍTICAS DE VIVIENDA</t>
  </si>
  <si>
    <t>POLÍTICAS SOCIALES, FAMILIA E IGUALDAD</t>
  </si>
  <si>
    <t>PREVENCIÓN Y ATENCIÓN FRENTE A</t>
  </si>
  <si>
    <t>PROMOC. CONCILIACIÓN Y COOP. I</t>
  </si>
  <si>
    <t>INNOVACIÓN Y ESTRATEGIA SOCIAL</t>
  </si>
  <si>
    <t>DISTRITO DE CHAMARTÍN</t>
  </si>
  <si>
    <t>INSTALACIONES DEPORTIVAS</t>
  </si>
  <si>
    <t>DISTRITO DE CARABANCHEL</t>
  </si>
  <si>
    <t>ACTIVIDADES CULTURALES</t>
  </si>
  <si>
    <t>ACTUACIONES DEPORTIVAS EN DISTRITOS</t>
  </si>
  <si>
    <t>Sección</t>
  </si>
  <si>
    <t>Descripción Sección</t>
  </si>
  <si>
    <t>Programa</t>
  </si>
  <si>
    <t>Descripción Programa</t>
  </si>
  <si>
    <t>Económico</t>
  </si>
  <si>
    <t>Descripción Económico</t>
  </si>
  <si>
    <t>Crédito inicial</t>
  </si>
  <si>
    <t>Modificaciones</t>
  </si>
  <si>
    <t>Crédito definitivo</t>
  </si>
  <si>
    <t>Crédito disponible</t>
  </si>
  <si>
    <t>Crédito autorizado</t>
  </si>
  <si>
    <t>Crédito dispuesto</t>
  </si>
  <si>
    <t>Obligaciones reconocidas</t>
  </si>
  <si>
    <t>Descripción sección</t>
  </si>
  <si>
    <t>Descripción programa</t>
  </si>
  <si>
    <t>Nombre del tercero</t>
  </si>
  <si>
    <t>Descripción del gasto</t>
  </si>
  <si>
    <t>PELICULA WASP AIE</t>
  </si>
  <si>
    <t>Patrocinio largometraje WASP 2026</t>
  </si>
  <si>
    <t>COL OF DE ARQUITECTOS DE MADRID</t>
  </si>
  <si>
    <t>Patrocinio COAM I FORO URBANO INTERNACIONAL 25</t>
  </si>
  <si>
    <t>ASOCIACION DE LA INDUSTRIA DEL CORTOMETRAJE (AIC) .</t>
  </si>
  <si>
    <t>PATROCINIO.EMERGENTE IX FORO CORTOMETRAJES MADRID</t>
  </si>
  <si>
    <t>CONFEDERACION EMPRESARIAL DE MADRID CEOE .</t>
  </si>
  <si>
    <t>CM Patrocinios 3ª Edición Madrid Leaders Forum</t>
  </si>
  <si>
    <t>FUNDACION INTERNACIONAL PARA LA LIB . .</t>
  </si>
  <si>
    <t>PATROCINIO FORO ATLÁNTICO</t>
  </si>
  <si>
    <t>DYNAMIC SPORT MANAG &amp;CONSULTANCY . .</t>
  </si>
  <si>
    <t>PATROCINIO DEL OPEN DE ESPAÑA DE GOLF 2025</t>
  </si>
  <si>
    <t>NFL INTERNATIONAL LICENSING INC</t>
  </si>
  <si>
    <t>NFL INTERNATIONAL ,partido National Football Leagu</t>
  </si>
  <si>
    <t>AYUNTAMIENTO DE MADRID . .</t>
  </si>
  <si>
    <t>AYUNTAM MADRID PAGO IVA PARTIDO NATIONAL FOOTBALL</t>
  </si>
  <si>
    <t>UNIDAD EDITORIAL INFORMACION DEPORT SL</t>
  </si>
  <si>
    <t>UNI EDIT INFOR DEPOR SLU,PROGRAMA NOCHE DEL DEPORT</t>
  </si>
  <si>
    <t>G20 PUBLISPORT S L</t>
  </si>
  <si>
    <t>PATROCINIO “IV GP INTERNACIONAL MADRID MARCHA” 202</t>
  </si>
  <si>
    <t>SOMONTES GESTION DE ESPACIOS DEPORTIVOS, SA</t>
  </si>
  <si>
    <t>PATROCINIO XXXVIII CAMP DE ESPAÑA DE MENORES DE PA</t>
  </si>
  <si>
    <t>CLUB AGRUPACION DEPORTIVA Y ATLETICA BOMBEROS DE MADRID .</t>
  </si>
  <si>
    <t>AD ATLETICA BOMBEROS DE MADRID,CARRERA VERTICAL 20</t>
  </si>
  <si>
    <t>WINNITE SPORT SL</t>
  </si>
  <si>
    <t>PATROCINIO CAMPEONATO DEL MUNDO X TRIAL MADRID 202</t>
  </si>
  <si>
    <t>FUNDACION OC CONTRA EL CANCER .</t>
  </si>
  <si>
    <t>FUND OC CONTRA CANCER EVENTO CARRERA SOLIDARIA NIÑ</t>
  </si>
  <si>
    <t>FEDERACION DE ATLETISMO DE MADRID</t>
  </si>
  <si>
    <t>FED.ATLETISMO MAD,PATROCINIO DEL EVENTO CARRERA X</t>
  </si>
  <si>
    <t>50&amp;50 GENDER LEADERSHIP, S.L. . .</t>
  </si>
  <si>
    <t>Patrocinio “IV PROGRAMA DE MENTORING WOMENXWOMEN”</t>
  </si>
  <si>
    <t>ASOCIACION ESPAÑOLA DE MUJERES EMPR ESARIAS DE MADRID .</t>
  </si>
  <si>
    <t>Patrocinio “XXII Edición PREMIOS MUJER EMPRESARIA</t>
  </si>
  <si>
    <t>FUNDACION NOVAGOB . .</t>
  </si>
  <si>
    <t>CT2025, Patrocinio XII Congreso Novagob</t>
  </si>
  <si>
    <t>CT2025, PATROCINIO ENTREGA XII ENTREGA PREMIOS NOV</t>
  </si>
  <si>
    <t>ASOC FEMALE STARTUP LEADERS</t>
  </si>
  <si>
    <t>Patrocinio evento Female Founders Day 2025</t>
  </si>
  <si>
    <t>ASOCIACION ESPAÑOLA DE STARTUPS</t>
  </si>
  <si>
    <t>Patrocinio del evento "Women Startups Awards 2025</t>
  </si>
  <si>
    <t>Asociación Valenciana de Start-Ups</t>
  </si>
  <si>
    <t>Contrato menor de patrocinio del evento “VDS 2025”</t>
  </si>
  <si>
    <t>DIGITALES ASOC ESPAÑOLA PARA LA DIG</t>
  </si>
  <si>
    <t>Patrocinio del evento de presentación del “Digital</t>
  </si>
  <si>
    <t>Contrato menor privado de patrocinio 4ta cumbre in</t>
  </si>
  <si>
    <t>LIBERTAD DIGITAL SA</t>
  </si>
  <si>
    <t>Patrocinio de 6 programas de esRadio “La Trinchera</t>
  </si>
  <si>
    <t>Asociación Somos Fanes</t>
  </si>
  <si>
    <t>Contrato menor patrocinio II edic premio Somos fan</t>
  </si>
  <si>
    <t>EDICIONES Y PUBLICACIONES ALIMENTARIAS S A</t>
  </si>
  <si>
    <t>Contrato menor de patrocinio del evento IV Premios</t>
  </si>
  <si>
    <t>DISRUPTORES E INNOVADORES S L</t>
  </si>
  <si>
    <t>Contrato menor patrocinio evento Jornada Innovació</t>
  </si>
  <si>
    <t>NOVUS INNOVACION SL</t>
  </si>
  <si>
    <t>CONTRATO MENOR DE PATROCINIO DE LA PRESENTACIÓN DE</t>
  </si>
  <si>
    <t>FUNDACION KM ZERO HUB DE LA COMUNITAT VALENCIANA .</t>
  </si>
  <si>
    <t>Contrato de Patrocinio del evento The Food Changem</t>
  </si>
  <si>
    <t>CAPITAL RADIO ECONOMIA SL . .</t>
  </si>
  <si>
    <t>Patrocinio del evento de presentación del Future U</t>
  </si>
  <si>
    <t>ASOC INDEPENDIENTE DE JOVENES EMPRESARIOS DE MADRID - AJE MADRID</t>
  </si>
  <si>
    <t>Patrocinio evento “We are Young, Summer Edition"</t>
  </si>
  <si>
    <t>Patrocinio evento XXI Edición del Premio AJE 2025</t>
  </si>
  <si>
    <t>CHARAXES JASIUS SL</t>
  </si>
  <si>
    <t>Contrato Menor Patrocinio Evento Informe Nacional</t>
  </si>
  <si>
    <t>NEXT BUSINESS EXHIBITIONS S.L .</t>
  </si>
  <si>
    <t>Patrocinio Institucional del evento REBUILD</t>
  </si>
  <si>
    <t>FUNDACION CARMEN PARDO VALCARCE</t>
  </si>
  <si>
    <t>CM PATROCINIO PUBLICITARIO DOCUMENTAL VIOLENCIA SE</t>
  </si>
  <si>
    <t>ORGANIZACION NACIONAL DE CIEGOS ESPAÑOLES .</t>
  </si>
  <si>
    <t>19-24Mayo2025 CMPrivadoPatrocinioBienalTeatroONCE</t>
  </si>
  <si>
    <t>ASOC DIVERSA GLOBAL</t>
  </si>
  <si>
    <t>CM PRIVADO PATROCINIO PREMIOS DIVERSA 2025</t>
  </si>
  <si>
    <t>CLUB DE TENIS CHAMARTIN . .</t>
  </si>
  <si>
    <t>Patrocinio competición deportiva tenis. 01439</t>
  </si>
  <si>
    <t>ASOCIACION VECINAL CARABANCHEL DISTRITO CULTURAL .</t>
  </si>
  <si>
    <t>PATROCINIO FESTIVAL CRUZA CARABANCHEL 2025</t>
  </si>
  <si>
    <t>ASOCIACION MADRID A TEMPO . .</t>
  </si>
  <si>
    <t>PATROCINIO FESTIVAL DE PIANO “MADRID A TEMPO”</t>
  </si>
  <si>
    <t>C.D.E. TRIATLÓN CARABANCHEL .</t>
  </si>
  <si>
    <t>PATROCINIO III MILLA URBANA DE CARABANCHEL</t>
  </si>
  <si>
    <t>TOTAL OBLIGACIONES RECONOCIDAS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</si>
</sst>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3" fontId="0" fillId="0" borderId="0" xfId="0" applyNumberFormat="1" applyBorder="1" applyAlignment="1">
      <alignment horizontal="right"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top"/>
    </xf>
    <xf numFmtId="4" fontId="2" fillId="3" borderId="0" xfId="0" applyNumberFormat="1" applyFont="1" applyFill="1" applyBorder="1" applyAlignment="1">
      <alignment horizontal="right" vertical="top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horizontal="center" vertical="top"/>
    </xf>
    <xf numFmtId="4" fontId="2" fillId="3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showGridLines="0" tabSelected="1" workbookViewId="0"/>
  </sheetViews>
  <sheetFormatPr baseColWidth="10" defaultColWidth="8.7109375" defaultRowHeight="12.75" x14ac:dyDescent="0.2"/>
  <cols>
    <col min="1" max="1" width="9" style="1" bestFit="1" customWidth="1"/>
    <col min="2" max="2" width="40" bestFit="1" customWidth="1"/>
    <col min="3" max="3" width="10" style="2" bestFit="1" customWidth="1"/>
    <col min="4" max="4" width="52.42578125" bestFit="1" customWidth="1"/>
    <col min="5" max="5" width="70.42578125" bestFit="1" customWidth="1"/>
    <col min="6" max="6" width="57" bestFit="1" customWidth="1"/>
    <col min="7" max="7" width="13.85546875" customWidth="1"/>
    <col min="8" max="8" width="12.5703125" customWidth="1"/>
    <col min="9" max="9" width="11.5703125" customWidth="1"/>
    <col min="10" max="10" width="12.5703125" customWidth="1"/>
    <col min="11" max="11" width="12.28515625" customWidth="1"/>
    <col min="12" max="12" width="11.28515625" customWidth="1"/>
    <col min="13" max="13" width="11.5703125" customWidth="1"/>
  </cols>
  <sheetData>
    <row r="1" spans="1:13" ht="38.25" x14ac:dyDescent="0.2">
      <c r="A1" s="5" t="s">
        <v>28</v>
      </c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6" t="s">
        <v>36</v>
      </c>
      <c r="J1" s="6" t="s">
        <v>37</v>
      </c>
      <c r="K1" s="6" t="s">
        <v>38</v>
      </c>
      <c r="L1" s="6" t="s">
        <v>39</v>
      </c>
      <c r="M1" s="6" t="s">
        <v>40</v>
      </c>
    </row>
    <row r="2" spans="1:13" x14ac:dyDescent="0.2">
      <c r="A2" s="10">
        <v>102</v>
      </c>
      <c r="B2" s="3" t="s">
        <v>1</v>
      </c>
      <c r="C2" s="11">
        <v>92207</v>
      </c>
      <c r="D2" s="3" t="s">
        <v>2</v>
      </c>
      <c r="E2" s="11">
        <v>22608</v>
      </c>
      <c r="F2" s="3" t="s">
        <v>3</v>
      </c>
      <c r="G2" s="4">
        <v>100000</v>
      </c>
      <c r="H2" s="4">
        <v>0</v>
      </c>
      <c r="I2" s="4">
        <v>100000</v>
      </c>
      <c r="J2" s="4">
        <v>69871</v>
      </c>
      <c r="K2" s="4">
        <v>30129</v>
      </c>
      <c r="L2" s="4">
        <v>30129</v>
      </c>
      <c r="M2" s="4">
        <v>30129</v>
      </c>
    </row>
    <row r="3" spans="1:13" x14ac:dyDescent="0.2">
      <c r="A3" s="10">
        <v>102</v>
      </c>
      <c r="B3" s="3" t="s">
        <v>1</v>
      </c>
      <c r="C3" s="11">
        <v>92402</v>
      </c>
      <c r="D3" s="3" t="s">
        <v>4</v>
      </c>
      <c r="E3" s="11">
        <v>22608</v>
      </c>
      <c r="F3" s="3" t="s">
        <v>3</v>
      </c>
      <c r="G3" s="4">
        <v>1545000</v>
      </c>
      <c r="H3" s="4">
        <v>-1027705</v>
      </c>
      <c r="I3" s="4">
        <v>517295</v>
      </c>
      <c r="J3" s="4">
        <v>338775</v>
      </c>
      <c r="K3" s="4">
        <v>178520</v>
      </c>
      <c r="L3" s="4">
        <v>178520</v>
      </c>
      <c r="M3" s="4">
        <v>178520</v>
      </c>
    </row>
    <row r="4" spans="1:13" x14ac:dyDescent="0.2">
      <c r="A4" s="10">
        <v>131</v>
      </c>
      <c r="B4" s="3" t="s">
        <v>5</v>
      </c>
      <c r="C4" s="11">
        <v>34102</v>
      </c>
      <c r="D4" s="3" t="s">
        <v>6</v>
      </c>
      <c r="E4" s="11">
        <v>22608</v>
      </c>
      <c r="F4" s="3" t="s">
        <v>3</v>
      </c>
      <c r="G4" s="4">
        <v>5621280</v>
      </c>
      <c r="H4" s="4">
        <v>850385.67</v>
      </c>
      <c r="I4" s="4">
        <v>6471665.6699999999</v>
      </c>
      <c r="J4" s="4">
        <v>346315.67</v>
      </c>
      <c r="K4" s="4">
        <v>6125350</v>
      </c>
      <c r="L4" s="4">
        <v>6125350</v>
      </c>
      <c r="M4" s="4">
        <v>5775350</v>
      </c>
    </row>
    <row r="5" spans="1:13" x14ac:dyDescent="0.2">
      <c r="A5" s="10">
        <v>132</v>
      </c>
      <c r="B5" s="3" t="s">
        <v>7</v>
      </c>
      <c r="C5" s="11">
        <v>43220</v>
      </c>
      <c r="D5" s="3" t="s">
        <v>8</v>
      </c>
      <c r="E5" s="11">
        <v>22608</v>
      </c>
      <c r="F5" s="3" t="s">
        <v>3</v>
      </c>
      <c r="G5" s="4">
        <v>54000</v>
      </c>
      <c r="H5" s="4">
        <v>-24000</v>
      </c>
      <c r="I5" s="4">
        <v>30000</v>
      </c>
      <c r="J5" s="4">
        <v>30000</v>
      </c>
      <c r="K5" s="4">
        <v>0</v>
      </c>
      <c r="L5" s="4">
        <v>0</v>
      </c>
      <c r="M5" s="4">
        <v>0</v>
      </c>
    </row>
    <row r="6" spans="1:13" x14ac:dyDescent="0.2">
      <c r="A6" s="10">
        <v>140</v>
      </c>
      <c r="B6" s="3" t="s">
        <v>9</v>
      </c>
      <c r="C6" s="11">
        <v>43100</v>
      </c>
      <c r="D6" s="3" t="s">
        <v>10</v>
      </c>
      <c r="E6" s="11">
        <v>22608</v>
      </c>
      <c r="F6" s="3" t="s">
        <v>3</v>
      </c>
      <c r="G6" s="4">
        <v>50000</v>
      </c>
      <c r="H6" s="4">
        <v>-50000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 x14ac:dyDescent="0.2">
      <c r="A7" s="10">
        <v>140</v>
      </c>
      <c r="B7" s="3" t="s">
        <v>9</v>
      </c>
      <c r="C7" s="11">
        <v>43301</v>
      </c>
      <c r="D7" s="3" t="s">
        <v>11</v>
      </c>
      <c r="E7" s="11">
        <v>22608</v>
      </c>
      <c r="F7" s="3" t="s">
        <v>3</v>
      </c>
      <c r="G7" s="4">
        <v>0</v>
      </c>
      <c r="H7" s="4">
        <v>33032</v>
      </c>
      <c r="I7" s="4">
        <v>33032</v>
      </c>
      <c r="J7" s="4">
        <v>11.1</v>
      </c>
      <c r="K7" s="4">
        <v>33020.9</v>
      </c>
      <c r="L7" s="4">
        <v>33020.9</v>
      </c>
      <c r="M7" s="4">
        <v>33020.9</v>
      </c>
    </row>
    <row r="8" spans="1:13" x14ac:dyDescent="0.2">
      <c r="A8" s="10">
        <v>140</v>
      </c>
      <c r="B8" s="3" t="s">
        <v>9</v>
      </c>
      <c r="C8" s="11">
        <v>92004</v>
      </c>
      <c r="D8" s="3" t="s">
        <v>12</v>
      </c>
      <c r="E8" s="11">
        <v>22608</v>
      </c>
      <c r="F8" s="3" t="s">
        <v>3</v>
      </c>
      <c r="G8" s="4">
        <v>20000</v>
      </c>
      <c r="H8" s="4">
        <v>0</v>
      </c>
      <c r="I8" s="4">
        <v>20000</v>
      </c>
      <c r="J8" s="4">
        <v>2455</v>
      </c>
      <c r="K8" s="4">
        <v>17545</v>
      </c>
      <c r="L8" s="4">
        <v>17545</v>
      </c>
      <c r="M8" s="4">
        <v>17545</v>
      </c>
    </row>
    <row r="9" spans="1:13" x14ac:dyDescent="0.2">
      <c r="A9" s="10">
        <v>141</v>
      </c>
      <c r="B9" s="3" t="s">
        <v>13</v>
      </c>
      <c r="C9" s="11">
        <v>43305</v>
      </c>
      <c r="D9" s="3" t="s">
        <v>14</v>
      </c>
      <c r="E9" s="11">
        <v>22608</v>
      </c>
      <c r="F9" s="3" t="s">
        <v>3</v>
      </c>
      <c r="G9" s="4">
        <v>74650</v>
      </c>
      <c r="H9" s="4">
        <v>13739</v>
      </c>
      <c r="I9" s="4">
        <v>88389</v>
      </c>
      <c r="J9" s="4">
        <v>3460.31</v>
      </c>
      <c r="K9" s="4">
        <v>84928.69</v>
      </c>
      <c r="L9" s="4">
        <v>84928.69</v>
      </c>
      <c r="M9" s="4">
        <v>84928.69</v>
      </c>
    </row>
    <row r="10" spans="1:13" x14ac:dyDescent="0.2">
      <c r="A10" s="10">
        <v>141</v>
      </c>
      <c r="B10" s="3" t="s">
        <v>13</v>
      </c>
      <c r="C10" s="11">
        <v>46200</v>
      </c>
      <c r="D10" s="3" t="s">
        <v>15</v>
      </c>
      <c r="E10" s="11">
        <v>22608</v>
      </c>
      <c r="F10" s="3" t="s">
        <v>3</v>
      </c>
      <c r="G10" s="4">
        <v>30000</v>
      </c>
      <c r="H10" s="4">
        <v>41008</v>
      </c>
      <c r="I10" s="4">
        <v>71008</v>
      </c>
      <c r="J10" s="4">
        <v>0.36</v>
      </c>
      <c r="K10" s="4">
        <v>71007.64</v>
      </c>
      <c r="L10" s="4">
        <v>71007.64</v>
      </c>
      <c r="M10" s="4">
        <v>71007.64</v>
      </c>
    </row>
    <row r="11" spans="1:13" x14ac:dyDescent="0.2">
      <c r="A11" s="10">
        <v>141</v>
      </c>
      <c r="B11" s="3" t="s">
        <v>13</v>
      </c>
      <c r="C11" s="11">
        <v>46300</v>
      </c>
      <c r="D11" s="3" t="s">
        <v>16</v>
      </c>
      <c r="E11" s="11">
        <v>22608</v>
      </c>
      <c r="F11" s="3" t="s">
        <v>3</v>
      </c>
      <c r="G11" s="4">
        <v>29550</v>
      </c>
      <c r="H11" s="4">
        <v>-4000</v>
      </c>
      <c r="I11" s="4">
        <v>25550</v>
      </c>
      <c r="J11" s="4">
        <v>19</v>
      </c>
      <c r="K11" s="4">
        <v>25531</v>
      </c>
      <c r="L11" s="4">
        <v>25531</v>
      </c>
      <c r="M11" s="4">
        <v>25531</v>
      </c>
    </row>
    <row r="12" spans="1:13" x14ac:dyDescent="0.2">
      <c r="A12" s="10">
        <v>161</v>
      </c>
      <c r="B12" s="3" t="s">
        <v>17</v>
      </c>
      <c r="C12" s="11">
        <v>15200</v>
      </c>
      <c r="D12" s="3" t="s">
        <v>18</v>
      </c>
      <c r="E12" s="11">
        <v>22608</v>
      </c>
      <c r="F12" s="3" t="s">
        <v>3</v>
      </c>
      <c r="G12" s="4">
        <v>0</v>
      </c>
      <c r="H12" s="4">
        <v>18500</v>
      </c>
      <c r="I12" s="4">
        <v>18500</v>
      </c>
      <c r="J12" s="4">
        <v>362.1</v>
      </c>
      <c r="K12" s="4">
        <v>18137.900000000001</v>
      </c>
      <c r="L12" s="4">
        <v>18137.900000000001</v>
      </c>
      <c r="M12" s="4">
        <v>18137.900000000001</v>
      </c>
    </row>
    <row r="13" spans="1:13" x14ac:dyDescent="0.2">
      <c r="A13" s="10">
        <v>180</v>
      </c>
      <c r="B13" s="3" t="s">
        <v>19</v>
      </c>
      <c r="C13" s="11">
        <v>23101</v>
      </c>
      <c r="D13" s="3" t="s">
        <v>20</v>
      </c>
      <c r="E13" s="11">
        <v>22608</v>
      </c>
      <c r="F13" s="3" t="s">
        <v>3</v>
      </c>
      <c r="G13" s="4">
        <v>0</v>
      </c>
      <c r="H13" s="4">
        <v>18148.79</v>
      </c>
      <c r="I13" s="4">
        <v>18148.79</v>
      </c>
      <c r="J13" s="4">
        <v>240.79</v>
      </c>
      <c r="K13" s="4">
        <v>17908</v>
      </c>
      <c r="L13" s="4">
        <v>17908</v>
      </c>
      <c r="M13" s="4">
        <v>17908</v>
      </c>
    </row>
    <row r="14" spans="1:13" x14ac:dyDescent="0.2">
      <c r="A14" s="10">
        <v>180</v>
      </c>
      <c r="B14" s="3" t="s">
        <v>19</v>
      </c>
      <c r="C14" s="11">
        <v>23104</v>
      </c>
      <c r="D14" s="3" t="s">
        <v>21</v>
      </c>
      <c r="E14" s="11">
        <v>22608</v>
      </c>
      <c r="F14" s="3" t="s">
        <v>3</v>
      </c>
      <c r="G14" s="4">
        <v>3000</v>
      </c>
      <c r="H14" s="4">
        <v>0</v>
      </c>
      <c r="I14" s="4">
        <v>3000</v>
      </c>
      <c r="J14" s="4">
        <v>0</v>
      </c>
      <c r="K14" s="4">
        <v>3000</v>
      </c>
      <c r="L14" s="4">
        <v>3000</v>
      </c>
      <c r="M14" s="4">
        <v>3000</v>
      </c>
    </row>
    <row r="15" spans="1:13" x14ac:dyDescent="0.2">
      <c r="A15" s="10">
        <v>180</v>
      </c>
      <c r="B15" s="3" t="s">
        <v>19</v>
      </c>
      <c r="C15" s="11">
        <v>23109</v>
      </c>
      <c r="D15" s="3" t="s">
        <v>22</v>
      </c>
      <c r="E15" s="11">
        <v>22608</v>
      </c>
      <c r="F15" s="3" t="s">
        <v>3</v>
      </c>
      <c r="G15" s="4">
        <v>18150</v>
      </c>
      <c r="H15" s="4">
        <v>-9548</v>
      </c>
      <c r="I15" s="4">
        <v>8602</v>
      </c>
      <c r="J15" s="4">
        <v>0</v>
      </c>
      <c r="K15" s="4">
        <v>8602</v>
      </c>
      <c r="L15" s="4">
        <v>8602</v>
      </c>
      <c r="M15" s="4">
        <v>8602</v>
      </c>
    </row>
    <row r="16" spans="1:13" x14ac:dyDescent="0.2">
      <c r="A16" s="10">
        <v>205</v>
      </c>
      <c r="B16" s="3" t="s">
        <v>23</v>
      </c>
      <c r="C16" s="11">
        <v>34201</v>
      </c>
      <c r="D16" s="3" t="s">
        <v>24</v>
      </c>
      <c r="E16" s="11">
        <v>22608</v>
      </c>
      <c r="F16" s="3" t="s">
        <v>3</v>
      </c>
      <c r="G16" s="4">
        <v>0</v>
      </c>
      <c r="H16" s="4">
        <v>6050</v>
      </c>
      <c r="I16" s="4">
        <v>6050</v>
      </c>
      <c r="J16" s="4">
        <v>0</v>
      </c>
      <c r="K16" s="4">
        <v>6050</v>
      </c>
      <c r="L16" s="4">
        <v>6050</v>
      </c>
      <c r="M16" s="4">
        <v>6050</v>
      </c>
    </row>
    <row r="17" spans="1:13" x14ac:dyDescent="0.2">
      <c r="A17" s="10">
        <v>211</v>
      </c>
      <c r="B17" s="3" t="s">
        <v>25</v>
      </c>
      <c r="C17" s="11">
        <v>33401</v>
      </c>
      <c r="D17" s="3" t="s">
        <v>26</v>
      </c>
      <c r="E17" s="11">
        <v>22608</v>
      </c>
      <c r="F17" s="3" t="s">
        <v>3</v>
      </c>
      <c r="G17" s="4">
        <v>18150</v>
      </c>
      <c r="H17" s="4">
        <v>15609</v>
      </c>
      <c r="I17" s="4">
        <v>33759</v>
      </c>
      <c r="J17" s="4">
        <v>0</v>
      </c>
      <c r="K17" s="4">
        <v>33759</v>
      </c>
      <c r="L17" s="4">
        <v>33759</v>
      </c>
      <c r="M17" s="4">
        <v>31039.5</v>
      </c>
    </row>
    <row r="18" spans="1:13" x14ac:dyDescent="0.2">
      <c r="A18" s="10">
        <v>211</v>
      </c>
      <c r="B18" s="3" t="s">
        <v>25</v>
      </c>
      <c r="C18" s="11">
        <v>34101</v>
      </c>
      <c r="D18" s="3" t="s">
        <v>27</v>
      </c>
      <c r="E18" s="11">
        <v>22608</v>
      </c>
      <c r="F18" s="3" t="s">
        <v>3</v>
      </c>
      <c r="G18" s="4">
        <v>1500</v>
      </c>
      <c r="H18" s="4">
        <v>0</v>
      </c>
      <c r="I18" s="4">
        <v>1500</v>
      </c>
      <c r="J18" s="4">
        <v>0</v>
      </c>
      <c r="K18" s="4">
        <v>1500</v>
      </c>
      <c r="L18" s="4">
        <v>1500</v>
      </c>
      <c r="M18" s="4">
        <v>1500</v>
      </c>
    </row>
    <row r="19" spans="1:13" x14ac:dyDescent="0.2">
      <c r="A19" s="7" t="s">
        <v>0</v>
      </c>
      <c r="B19" s="8" t="s">
        <v>0</v>
      </c>
      <c r="C19" s="12" t="s">
        <v>0</v>
      </c>
      <c r="D19" s="8" t="s">
        <v>0</v>
      </c>
      <c r="E19" s="8" t="s">
        <v>0</v>
      </c>
      <c r="F19" s="8" t="s">
        <v>0</v>
      </c>
      <c r="G19" s="9">
        <f>SUM(G2:G18)</f>
        <v>7565280</v>
      </c>
      <c r="H19" s="9">
        <f t="shared" ref="H19:M19" si="0">SUM(H2:H18)</f>
        <v>-118780.53999999995</v>
      </c>
      <c r="I19" s="9">
        <f t="shared" si="0"/>
        <v>7446499.46</v>
      </c>
      <c r="J19" s="9">
        <f t="shared" si="0"/>
        <v>791510.33</v>
      </c>
      <c r="K19" s="9">
        <f t="shared" si="0"/>
        <v>6654989.1300000008</v>
      </c>
      <c r="L19" s="9">
        <f t="shared" si="0"/>
        <v>6654989.1300000008</v>
      </c>
      <c r="M19" s="9">
        <f t="shared" si="0"/>
        <v>6302269.6300000008</v>
      </c>
    </row>
    <row r="21" spans="1:13" ht="25.5" x14ac:dyDescent="0.2">
      <c r="A21" s="13" t="s">
        <v>28</v>
      </c>
      <c r="B21" s="14" t="s">
        <v>41</v>
      </c>
      <c r="C21" s="13" t="s">
        <v>30</v>
      </c>
      <c r="D21" s="13" t="s">
        <v>42</v>
      </c>
      <c r="E21" s="14" t="s">
        <v>43</v>
      </c>
      <c r="F21" s="14" t="s">
        <v>44</v>
      </c>
      <c r="G21" s="15" t="s">
        <v>40</v>
      </c>
    </row>
    <row r="22" spans="1:13" x14ac:dyDescent="0.2">
      <c r="A22" s="2">
        <v>102</v>
      </c>
      <c r="B22" t="s">
        <v>1</v>
      </c>
      <c r="C22" s="2">
        <v>92402</v>
      </c>
      <c r="D22" t="s">
        <v>4</v>
      </c>
      <c r="E22" t="s">
        <v>45</v>
      </c>
      <c r="F22" t="s">
        <v>46</v>
      </c>
      <c r="G22" s="16">
        <v>150000</v>
      </c>
    </row>
    <row r="23" spans="1:13" x14ac:dyDescent="0.2">
      <c r="A23" s="2">
        <v>102</v>
      </c>
      <c r="B23" t="s">
        <v>1</v>
      </c>
      <c r="C23" s="2">
        <v>92207</v>
      </c>
      <c r="D23" t="s">
        <v>2</v>
      </c>
      <c r="E23" t="s">
        <v>47</v>
      </c>
      <c r="F23" t="s">
        <v>48</v>
      </c>
      <c r="G23" s="16">
        <v>18029</v>
      </c>
    </row>
    <row r="24" spans="1:13" x14ac:dyDescent="0.2">
      <c r="A24" s="2">
        <v>102</v>
      </c>
      <c r="B24" t="s">
        <v>1</v>
      </c>
      <c r="C24" s="2">
        <v>92402</v>
      </c>
      <c r="D24" t="s">
        <v>4</v>
      </c>
      <c r="E24" t="s">
        <v>49</v>
      </c>
      <c r="F24" t="s">
        <v>50</v>
      </c>
      <c r="G24" s="16">
        <v>14520</v>
      </c>
    </row>
    <row r="25" spans="1:13" x14ac:dyDescent="0.2">
      <c r="A25" s="2">
        <v>102</v>
      </c>
      <c r="B25" t="s">
        <v>1</v>
      </c>
      <c r="C25" s="2">
        <v>92402</v>
      </c>
      <c r="D25" t="s">
        <v>4</v>
      </c>
      <c r="E25" t="s">
        <v>51</v>
      </c>
      <c r="F25" t="s">
        <v>52</v>
      </c>
      <c r="G25" s="16">
        <v>14000</v>
      </c>
    </row>
    <row r="26" spans="1:13" x14ac:dyDescent="0.2">
      <c r="A26" s="2">
        <v>102</v>
      </c>
      <c r="B26" t="s">
        <v>1</v>
      </c>
      <c r="C26" s="2">
        <v>92207</v>
      </c>
      <c r="D26" t="s">
        <v>2</v>
      </c>
      <c r="E26" t="s">
        <v>53</v>
      </c>
      <c r="F26" t="s">
        <v>54</v>
      </c>
      <c r="G26" s="16">
        <v>12100</v>
      </c>
    </row>
    <row r="27" spans="1:13" x14ac:dyDescent="0.2">
      <c r="A27" s="2">
        <v>131</v>
      </c>
      <c r="B27" t="s">
        <v>5</v>
      </c>
      <c r="C27" s="2">
        <v>34102</v>
      </c>
      <c r="D27" t="s">
        <v>6</v>
      </c>
      <c r="E27" t="s">
        <v>55</v>
      </c>
      <c r="F27" t="s">
        <v>56</v>
      </c>
      <c r="G27" s="16">
        <v>3630000</v>
      </c>
    </row>
    <row r="28" spans="1:13" x14ac:dyDescent="0.2">
      <c r="A28" s="2">
        <v>131</v>
      </c>
      <c r="B28" t="s">
        <v>5</v>
      </c>
      <c r="C28" s="2">
        <v>34102</v>
      </c>
      <c r="D28" t="s">
        <v>6</v>
      </c>
      <c r="E28" t="s">
        <v>57</v>
      </c>
      <c r="F28" t="s">
        <v>58</v>
      </c>
      <c r="G28" s="16">
        <v>1500000</v>
      </c>
    </row>
    <row r="29" spans="1:13" x14ac:dyDescent="0.2">
      <c r="A29" s="2">
        <v>131</v>
      </c>
      <c r="B29" t="s">
        <v>5</v>
      </c>
      <c r="C29" s="2">
        <v>34102</v>
      </c>
      <c r="D29" t="s">
        <v>6</v>
      </c>
      <c r="E29" t="s">
        <v>59</v>
      </c>
      <c r="F29" t="s">
        <v>60</v>
      </c>
      <c r="G29" s="16">
        <v>315000</v>
      </c>
    </row>
    <row r="30" spans="1:13" x14ac:dyDescent="0.2">
      <c r="A30" s="2">
        <v>131</v>
      </c>
      <c r="B30" t="s">
        <v>5</v>
      </c>
      <c r="C30" s="2">
        <v>34102</v>
      </c>
      <c r="D30" t="s">
        <v>6</v>
      </c>
      <c r="E30" t="s">
        <v>61</v>
      </c>
      <c r="F30" t="s">
        <v>62</v>
      </c>
      <c r="G30" s="16">
        <v>199650</v>
      </c>
    </row>
    <row r="31" spans="1:13" x14ac:dyDescent="0.2">
      <c r="A31" s="2">
        <v>131</v>
      </c>
      <c r="B31" t="s">
        <v>5</v>
      </c>
      <c r="C31" s="2">
        <v>34102</v>
      </c>
      <c r="D31" t="s">
        <v>6</v>
      </c>
      <c r="E31" t="s">
        <v>63</v>
      </c>
      <c r="F31" t="s">
        <v>64</v>
      </c>
      <c r="G31" s="16">
        <v>54450</v>
      </c>
    </row>
    <row r="32" spans="1:13" x14ac:dyDescent="0.2">
      <c r="A32" s="2">
        <v>131</v>
      </c>
      <c r="B32" t="s">
        <v>5</v>
      </c>
      <c r="C32" s="2">
        <v>34102</v>
      </c>
      <c r="D32" t="s">
        <v>6</v>
      </c>
      <c r="E32" t="s">
        <v>65</v>
      </c>
      <c r="F32" t="s">
        <v>66</v>
      </c>
      <c r="G32" s="16">
        <v>30250</v>
      </c>
    </row>
    <row r="33" spans="1:7" x14ac:dyDescent="0.2">
      <c r="A33" s="2">
        <v>131</v>
      </c>
      <c r="B33" t="s">
        <v>5</v>
      </c>
      <c r="C33" s="2">
        <v>34102</v>
      </c>
      <c r="D33" t="s">
        <v>6</v>
      </c>
      <c r="E33" t="s">
        <v>67</v>
      </c>
      <c r="F33" t="s">
        <v>68</v>
      </c>
      <c r="G33" s="16">
        <v>18000</v>
      </c>
    </row>
    <row r="34" spans="1:7" x14ac:dyDescent="0.2">
      <c r="A34" s="2">
        <v>131</v>
      </c>
      <c r="B34" t="s">
        <v>5</v>
      </c>
      <c r="C34" s="2">
        <v>34102</v>
      </c>
      <c r="D34" t="s">
        <v>6</v>
      </c>
      <c r="E34" t="s">
        <v>69</v>
      </c>
      <c r="F34" t="s">
        <v>70</v>
      </c>
      <c r="G34" s="16">
        <v>18000</v>
      </c>
    </row>
    <row r="35" spans="1:7" x14ac:dyDescent="0.2">
      <c r="A35" s="2">
        <v>131</v>
      </c>
      <c r="B35" t="s">
        <v>5</v>
      </c>
      <c r="C35" s="2">
        <v>34102</v>
      </c>
      <c r="D35" t="s">
        <v>6</v>
      </c>
      <c r="E35" t="s">
        <v>71</v>
      </c>
      <c r="F35" t="s">
        <v>72</v>
      </c>
      <c r="G35" s="16">
        <v>5000</v>
      </c>
    </row>
    <row r="36" spans="1:7" x14ac:dyDescent="0.2">
      <c r="A36" s="2">
        <v>131</v>
      </c>
      <c r="B36" t="s">
        <v>5</v>
      </c>
      <c r="C36" s="2">
        <v>34102</v>
      </c>
      <c r="D36" t="s">
        <v>6</v>
      </c>
      <c r="E36" t="s">
        <v>73</v>
      </c>
      <c r="F36" t="s">
        <v>74</v>
      </c>
      <c r="G36" s="16">
        <v>5000</v>
      </c>
    </row>
    <row r="37" spans="1:7" x14ac:dyDescent="0.2">
      <c r="A37" s="2">
        <v>140</v>
      </c>
      <c r="B37" t="s">
        <v>9</v>
      </c>
      <c r="C37" s="2">
        <v>43301</v>
      </c>
      <c r="D37" t="s">
        <v>11</v>
      </c>
      <c r="E37" t="s">
        <v>75</v>
      </c>
      <c r="F37" t="s">
        <v>76</v>
      </c>
      <c r="G37" s="16">
        <v>18137.900000000001</v>
      </c>
    </row>
    <row r="38" spans="1:7" x14ac:dyDescent="0.2">
      <c r="A38" s="2">
        <v>140</v>
      </c>
      <c r="B38" t="s">
        <v>9</v>
      </c>
      <c r="C38" s="2">
        <v>43301</v>
      </c>
      <c r="D38" t="s">
        <v>11</v>
      </c>
      <c r="E38" t="s">
        <v>77</v>
      </c>
      <c r="F38" t="s">
        <v>78</v>
      </c>
      <c r="G38" s="16">
        <v>14883</v>
      </c>
    </row>
    <row r="39" spans="1:7" x14ac:dyDescent="0.2">
      <c r="A39" s="2">
        <v>140</v>
      </c>
      <c r="B39" t="s">
        <v>9</v>
      </c>
      <c r="C39" s="2">
        <v>92004</v>
      </c>
      <c r="D39" t="s">
        <v>12</v>
      </c>
      <c r="E39" t="s">
        <v>79</v>
      </c>
      <c r="F39" t="s">
        <v>80</v>
      </c>
      <c r="G39" s="16">
        <v>8772.5</v>
      </c>
    </row>
    <row r="40" spans="1:7" x14ac:dyDescent="0.2">
      <c r="A40" s="2">
        <v>140</v>
      </c>
      <c r="B40" t="s">
        <v>9</v>
      </c>
      <c r="C40" s="2">
        <v>92004</v>
      </c>
      <c r="D40" t="s">
        <v>12</v>
      </c>
      <c r="E40" t="s">
        <v>79</v>
      </c>
      <c r="F40" t="s">
        <v>81</v>
      </c>
      <c r="G40" s="16">
        <v>8772.5</v>
      </c>
    </row>
    <row r="41" spans="1:7" x14ac:dyDescent="0.2">
      <c r="A41" s="2">
        <v>141</v>
      </c>
      <c r="B41" t="s">
        <v>13</v>
      </c>
      <c r="C41" s="2">
        <v>43305</v>
      </c>
      <c r="D41" t="s">
        <v>14</v>
      </c>
      <c r="E41" t="s">
        <v>82</v>
      </c>
      <c r="F41" t="s">
        <v>83</v>
      </c>
      <c r="G41" s="16">
        <v>18148.79</v>
      </c>
    </row>
    <row r="42" spans="1:7" x14ac:dyDescent="0.2">
      <c r="A42" s="2">
        <v>141</v>
      </c>
      <c r="B42" t="s">
        <v>13</v>
      </c>
      <c r="C42" s="2">
        <v>43305</v>
      </c>
      <c r="D42" t="s">
        <v>14</v>
      </c>
      <c r="E42" t="s">
        <v>84</v>
      </c>
      <c r="F42" t="s">
        <v>85</v>
      </c>
      <c r="G42" s="16">
        <v>18137.900000000001</v>
      </c>
    </row>
    <row r="43" spans="1:7" x14ac:dyDescent="0.2">
      <c r="A43" s="2">
        <v>141</v>
      </c>
      <c r="B43" t="s">
        <v>13</v>
      </c>
      <c r="C43" s="2">
        <v>46200</v>
      </c>
      <c r="D43" t="s">
        <v>15</v>
      </c>
      <c r="E43" t="s">
        <v>86</v>
      </c>
      <c r="F43" t="s">
        <v>87</v>
      </c>
      <c r="G43" s="16">
        <v>18130.64</v>
      </c>
    </row>
    <row r="44" spans="1:7" x14ac:dyDescent="0.2">
      <c r="A44" s="2">
        <v>141</v>
      </c>
      <c r="B44" t="s">
        <v>13</v>
      </c>
      <c r="C44" s="2">
        <v>46300</v>
      </c>
      <c r="D44" t="s">
        <v>16</v>
      </c>
      <c r="E44" t="s">
        <v>88</v>
      </c>
      <c r="F44" t="s">
        <v>89</v>
      </c>
      <c r="G44" s="16">
        <v>15851</v>
      </c>
    </row>
    <row r="45" spans="1:7" x14ac:dyDescent="0.2">
      <c r="A45" s="2">
        <v>141</v>
      </c>
      <c r="B45" t="s">
        <v>13</v>
      </c>
      <c r="C45" s="2">
        <v>46200</v>
      </c>
      <c r="D45" t="s">
        <v>15</v>
      </c>
      <c r="E45" t="s">
        <v>51</v>
      </c>
      <c r="F45" t="s">
        <v>90</v>
      </c>
      <c r="G45" s="16">
        <v>14520</v>
      </c>
    </row>
    <row r="46" spans="1:7" x14ac:dyDescent="0.2">
      <c r="A46" s="2">
        <v>141</v>
      </c>
      <c r="B46" t="s">
        <v>13</v>
      </c>
      <c r="C46" s="2">
        <v>43305</v>
      </c>
      <c r="D46" t="s">
        <v>14</v>
      </c>
      <c r="E46" t="s">
        <v>91</v>
      </c>
      <c r="F46" t="s">
        <v>92</v>
      </c>
      <c r="G46" s="16">
        <v>14520</v>
      </c>
    </row>
    <row r="47" spans="1:7" x14ac:dyDescent="0.2">
      <c r="A47" s="2">
        <v>141</v>
      </c>
      <c r="B47" t="s">
        <v>13</v>
      </c>
      <c r="C47" s="2">
        <v>46200</v>
      </c>
      <c r="D47" t="s">
        <v>15</v>
      </c>
      <c r="E47" t="s">
        <v>93</v>
      </c>
      <c r="F47" t="s">
        <v>94</v>
      </c>
      <c r="G47" s="16">
        <v>12100</v>
      </c>
    </row>
    <row r="48" spans="1:7" x14ac:dyDescent="0.2">
      <c r="A48" s="2">
        <v>141</v>
      </c>
      <c r="B48" t="s">
        <v>13</v>
      </c>
      <c r="C48" s="2">
        <v>43305</v>
      </c>
      <c r="D48" t="s">
        <v>14</v>
      </c>
      <c r="E48" t="s">
        <v>95</v>
      </c>
      <c r="F48" t="s">
        <v>96</v>
      </c>
      <c r="G48" s="16">
        <v>12100</v>
      </c>
    </row>
    <row r="49" spans="1:7" x14ac:dyDescent="0.2">
      <c r="A49" s="2">
        <v>141</v>
      </c>
      <c r="B49" t="s">
        <v>13</v>
      </c>
      <c r="C49" s="2">
        <v>46200</v>
      </c>
      <c r="D49" t="s">
        <v>15</v>
      </c>
      <c r="E49" t="s">
        <v>97</v>
      </c>
      <c r="F49" t="s">
        <v>98</v>
      </c>
      <c r="G49" s="16">
        <v>12100</v>
      </c>
    </row>
    <row r="50" spans="1:7" x14ac:dyDescent="0.2">
      <c r="A50" s="2">
        <v>141</v>
      </c>
      <c r="B50" t="s">
        <v>13</v>
      </c>
      <c r="C50" s="2">
        <v>46200</v>
      </c>
      <c r="D50" t="s">
        <v>15</v>
      </c>
      <c r="E50" t="s">
        <v>99</v>
      </c>
      <c r="F50" t="s">
        <v>100</v>
      </c>
      <c r="G50" s="16">
        <v>10890</v>
      </c>
    </row>
    <row r="51" spans="1:7" x14ac:dyDescent="0.2">
      <c r="A51" s="2">
        <v>141</v>
      </c>
      <c r="B51" t="s">
        <v>13</v>
      </c>
      <c r="C51" s="2">
        <v>43305</v>
      </c>
      <c r="D51" t="s">
        <v>14</v>
      </c>
      <c r="E51" t="s">
        <v>101</v>
      </c>
      <c r="F51" t="s">
        <v>102</v>
      </c>
      <c r="G51" s="16">
        <v>9922</v>
      </c>
    </row>
    <row r="52" spans="1:7" x14ac:dyDescent="0.2">
      <c r="A52" s="2">
        <v>141</v>
      </c>
      <c r="B52" t="s">
        <v>13</v>
      </c>
      <c r="C52" s="2">
        <v>46300</v>
      </c>
      <c r="D52" t="s">
        <v>16</v>
      </c>
      <c r="E52" t="s">
        <v>103</v>
      </c>
      <c r="F52" t="s">
        <v>104</v>
      </c>
      <c r="G52" s="16">
        <v>9680</v>
      </c>
    </row>
    <row r="53" spans="1:7" x14ac:dyDescent="0.2">
      <c r="A53" s="2">
        <v>141</v>
      </c>
      <c r="B53" t="s">
        <v>13</v>
      </c>
      <c r="C53" s="2">
        <v>43305</v>
      </c>
      <c r="D53" t="s">
        <v>14</v>
      </c>
      <c r="E53" t="s">
        <v>105</v>
      </c>
      <c r="F53" t="s">
        <v>106</v>
      </c>
      <c r="G53" s="16">
        <v>6050</v>
      </c>
    </row>
    <row r="54" spans="1:7" x14ac:dyDescent="0.2">
      <c r="A54" s="2">
        <v>141</v>
      </c>
      <c r="B54" t="s">
        <v>13</v>
      </c>
      <c r="C54" s="2">
        <v>43305</v>
      </c>
      <c r="D54" t="s">
        <v>14</v>
      </c>
      <c r="E54" t="s">
        <v>105</v>
      </c>
      <c r="F54" t="s">
        <v>107</v>
      </c>
      <c r="G54" s="16">
        <v>6050</v>
      </c>
    </row>
    <row r="55" spans="1:7" x14ac:dyDescent="0.2">
      <c r="A55" s="2">
        <v>141</v>
      </c>
      <c r="B55" t="s">
        <v>13</v>
      </c>
      <c r="C55" s="2">
        <v>46200</v>
      </c>
      <c r="D55" t="s">
        <v>15</v>
      </c>
      <c r="E55" t="s">
        <v>108</v>
      </c>
      <c r="F55" t="s">
        <v>109</v>
      </c>
      <c r="G55" s="16">
        <v>3267</v>
      </c>
    </row>
    <row r="56" spans="1:7" x14ac:dyDescent="0.2">
      <c r="A56" s="2">
        <v>161</v>
      </c>
      <c r="B56" t="s">
        <v>17</v>
      </c>
      <c r="C56" s="2">
        <v>15200</v>
      </c>
      <c r="D56" t="s">
        <v>18</v>
      </c>
      <c r="E56" t="s">
        <v>110</v>
      </c>
      <c r="F56" t="s">
        <v>111</v>
      </c>
      <c r="G56" s="16">
        <v>18137.900000000001</v>
      </c>
    </row>
    <row r="57" spans="1:7" x14ac:dyDescent="0.2">
      <c r="A57" s="2">
        <v>180</v>
      </c>
      <c r="B57" t="s">
        <v>19</v>
      </c>
      <c r="C57" s="2">
        <v>23101</v>
      </c>
      <c r="D57" t="s">
        <v>20</v>
      </c>
      <c r="E57" t="s">
        <v>112</v>
      </c>
      <c r="F57" t="s">
        <v>113</v>
      </c>
      <c r="G57" s="16">
        <v>17908</v>
      </c>
    </row>
    <row r="58" spans="1:7" x14ac:dyDescent="0.2">
      <c r="A58" s="2">
        <v>180</v>
      </c>
      <c r="B58" t="s">
        <v>19</v>
      </c>
      <c r="C58" s="2">
        <v>23109</v>
      </c>
      <c r="D58" t="s">
        <v>22</v>
      </c>
      <c r="E58" t="s">
        <v>114</v>
      </c>
      <c r="F58" t="s">
        <v>115</v>
      </c>
      <c r="G58" s="16">
        <v>8602</v>
      </c>
    </row>
    <row r="59" spans="1:7" x14ac:dyDescent="0.2">
      <c r="A59" s="2">
        <v>180</v>
      </c>
      <c r="B59" t="s">
        <v>19</v>
      </c>
      <c r="C59" s="2">
        <v>23104</v>
      </c>
      <c r="D59" t="s">
        <v>21</v>
      </c>
      <c r="E59" t="s">
        <v>116</v>
      </c>
      <c r="F59" t="s">
        <v>117</v>
      </c>
      <c r="G59" s="16">
        <v>3000</v>
      </c>
    </row>
    <row r="60" spans="1:7" x14ac:dyDescent="0.2">
      <c r="A60" s="2">
        <v>205</v>
      </c>
      <c r="B60" t="s">
        <v>23</v>
      </c>
      <c r="C60" s="2">
        <v>34201</v>
      </c>
      <c r="D60" t="s">
        <v>24</v>
      </c>
      <c r="E60" t="s">
        <v>118</v>
      </c>
      <c r="F60" t="s">
        <v>119</v>
      </c>
      <c r="G60" s="16">
        <v>6050</v>
      </c>
    </row>
    <row r="61" spans="1:7" x14ac:dyDescent="0.2">
      <c r="A61" s="2">
        <v>211</v>
      </c>
      <c r="B61" t="s">
        <v>25</v>
      </c>
      <c r="C61" s="2">
        <v>33401</v>
      </c>
      <c r="D61" t="s">
        <v>26</v>
      </c>
      <c r="E61" t="s">
        <v>120</v>
      </c>
      <c r="F61" t="s">
        <v>121</v>
      </c>
      <c r="G61" s="16">
        <v>18089.5</v>
      </c>
    </row>
    <row r="62" spans="1:7" x14ac:dyDescent="0.2">
      <c r="A62" s="2">
        <v>211</v>
      </c>
      <c r="B62" t="s">
        <v>25</v>
      </c>
      <c r="C62" s="2">
        <v>33401</v>
      </c>
      <c r="D62" t="s">
        <v>26</v>
      </c>
      <c r="E62" t="s">
        <v>122</v>
      </c>
      <c r="F62" t="s">
        <v>123</v>
      </c>
      <c r="G62" s="16">
        <v>12950</v>
      </c>
    </row>
    <row r="63" spans="1:7" x14ac:dyDescent="0.2">
      <c r="A63" s="2">
        <v>211</v>
      </c>
      <c r="B63" t="s">
        <v>25</v>
      </c>
      <c r="C63" s="2">
        <v>34101</v>
      </c>
      <c r="D63" t="s">
        <v>27</v>
      </c>
      <c r="E63" t="s">
        <v>124</v>
      </c>
      <c r="F63" t="s">
        <v>125</v>
      </c>
      <c r="G63" s="16">
        <v>1500</v>
      </c>
    </row>
    <row r="64" spans="1:7" x14ac:dyDescent="0.2">
      <c r="A64" s="17"/>
      <c r="B64" s="18"/>
      <c r="C64" s="17"/>
      <c r="D64" s="17"/>
      <c r="E64" s="19" t="s">
        <v>126</v>
      </c>
      <c r="F64" s="18"/>
      <c r="G64" s="20">
        <f>SUM(G22:G63)</f>
        <v>6302269.6300000008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2026-03-23T11:04:07Z</dcterms:created>
  <dcterms:modified xsi:type="dcterms:W3CDTF">2026-03-23T11:04:17Z</dcterms:modified>
  <cp:category/>
</cp:coreProperties>
</file>