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drid-my.sharepoint.com/personal/grispl_madrid_es/Documents/Escritorio/"/>
    </mc:Choice>
  </mc:AlternateContent>
  <xr:revisionPtr revIDLastSave="0" documentId="8_{3D71C413-783D-4B59-9334-528654A47A8B}" xr6:coauthVersionLast="47" xr6:coauthVersionMax="47" xr10:uidLastSave="{00000000-0000-0000-0000-000000000000}"/>
  <bookViews>
    <workbookView xWindow="-120" yWindow="-120" windowWidth="29040" windowHeight="15840" xr2:uid="{507D3048-D6F4-4B1C-B4E1-A45E55FC3936}"/>
  </bookViews>
  <sheets>
    <sheet name="2023" sheetId="1" r:id="rId1"/>
  </sheets>
  <externalReferences>
    <externalReference r:id="rId2"/>
  </externalReferences>
  <definedNames>
    <definedName name="_xlnm.Print_Area" localSheetId="0">'2023'!$A$1:$M$67</definedName>
    <definedName name="ZZTOT_DATA_GAST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7" i="1" l="1"/>
  <c r="M22" i="1"/>
  <c r="L22" i="1"/>
  <c r="K22" i="1"/>
  <c r="J22" i="1"/>
  <c r="I22" i="1"/>
  <c r="H22" i="1"/>
  <c r="G22" i="1"/>
</calcChain>
</file>

<file path=xl/sharedStrings.xml><?xml version="1.0" encoding="utf-8"?>
<sst xmlns="http://schemas.openxmlformats.org/spreadsheetml/2006/main" count="499" uniqueCount="175">
  <si>
    <t>LIQUIDACIÓN PRESUPUESTO AYUNTAMIENTO DE MADRID 2023</t>
  </si>
  <si>
    <t xml:space="preserve">GASTOS EN ACTUACIONES DE PATROCINIO </t>
  </si>
  <si>
    <t>Seccion</t>
  </si>
  <si>
    <t>Descripcion Seccion</t>
  </si>
  <si>
    <t>Programa</t>
  </si>
  <si>
    <t>Descripcion Programa</t>
  </si>
  <si>
    <t>Económico</t>
  </si>
  <si>
    <t>Descripcion Economico</t>
  </si>
  <si>
    <t>Crédito incial</t>
  </si>
  <si>
    <t>Modificaciones</t>
  </si>
  <si>
    <t>Crédito Definitivo</t>
  </si>
  <si>
    <t>Crédito Disponible</t>
  </si>
  <si>
    <t>Crédito Autorizado</t>
  </si>
  <si>
    <t>Crédito Dispuesto</t>
  </si>
  <si>
    <t>Obligaciones Reconocidas</t>
  </si>
  <si>
    <t>Fondo</t>
  </si>
  <si>
    <t>Descripción Fondo</t>
  </si>
  <si>
    <t>Centro</t>
  </si>
  <si>
    <t>Descripción Centro</t>
  </si>
  <si>
    <t>RE.PTE.UTIL.(5)</t>
  </si>
  <si>
    <t>%(6/3)</t>
  </si>
  <si>
    <t>%(7/3)</t>
  </si>
  <si>
    <t>%(8/3)</t>
  </si>
  <si>
    <t>P. ORDENADO (9)</t>
  </si>
  <si>
    <t>PAGOS REAL.(10)</t>
  </si>
  <si>
    <t>% 10/8</t>
  </si>
  <si>
    <t>Capítulo</t>
  </si>
  <si>
    <t>Descripción Capítulo</t>
  </si>
  <si>
    <t>102</t>
  </si>
  <si>
    <t>COORDINACIÓN GENERAL DE LA ALCALDÍA</t>
  </si>
  <si>
    <t>92207</t>
  </si>
  <si>
    <t>RELACIONES INTERNACIONALES</t>
  </si>
  <si>
    <t>22608</t>
  </si>
  <si>
    <t>ACTUACIONES DE PATROCINIO</t>
  </si>
  <si>
    <t/>
  </si>
  <si>
    <t>001</t>
  </si>
  <si>
    <t>AYUNTAMIENTO DE MADRID</t>
  </si>
  <si>
    <t>2</t>
  </si>
  <si>
    <t>GASTOS CORRIENTES EN BIENES Y SERVICIOS</t>
  </si>
  <si>
    <t>92402</t>
  </si>
  <si>
    <t>REL. INSTI., PROYECTOS ESTRATÉ</t>
  </si>
  <si>
    <t>112</t>
  </si>
  <si>
    <t>INTERNACIONALIZACIÓN Y COOPERACIÓN</t>
  </si>
  <si>
    <t>131</t>
  </si>
  <si>
    <t>DEPORTE</t>
  </si>
  <si>
    <t>34102</t>
  </si>
  <si>
    <t>COORDINACIÓN Y FOMENTO DEL DEPORTE</t>
  </si>
  <si>
    <t>132</t>
  </si>
  <si>
    <t>TURISMO</t>
  </si>
  <si>
    <t>43220</t>
  </si>
  <si>
    <t>INFORMACIÓN Y PROMOCIÓN TURÍSTICA</t>
  </si>
  <si>
    <t>140</t>
  </si>
  <si>
    <t>ECONOMÍA, INNOVACIÓN Y HACIENDA</t>
  </si>
  <si>
    <t>43100</t>
  </si>
  <si>
    <t>COMERCIO</t>
  </si>
  <si>
    <t>43301</t>
  </si>
  <si>
    <t>PROMOCIÓN ECONÓMICA Y DESARROLLO EMPRESARIAL</t>
  </si>
  <si>
    <t>43304</t>
  </si>
  <si>
    <t>ATRACCIÓN DE INVERSIÓN E INTERNACIO. EMPRESARIAL</t>
  </si>
  <si>
    <t>92004</t>
  </si>
  <si>
    <t>FORMACIÓN DE PERSONAL</t>
  </si>
  <si>
    <t>141</t>
  </si>
  <si>
    <t>INNOVACIÓN Y EMPRENDIMIENTO</t>
  </si>
  <si>
    <t>43305</t>
  </si>
  <si>
    <t>EMPRENDIMIENTO</t>
  </si>
  <si>
    <t>46200</t>
  </si>
  <si>
    <t>INNOVACIÓN Y CIUDAD INTELIGENTE</t>
  </si>
  <si>
    <t>46300</t>
  </si>
  <si>
    <t>INVESTIGACIÓN CIENTÍFICA, TÉCNICA Y APLICADA</t>
  </si>
  <si>
    <t>150</t>
  </si>
  <si>
    <t>URBANISMO, MEDIO AMBIENTE Y MOVILIDAD</t>
  </si>
  <si>
    <t>17212</t>
  </si>
  <si>
    <t>CONTROL AMBIENTAL</t>
  </si>
  <si>
    <t>160</t>
  </si>
  <si>
    <t>DESARROLLO URBANO</t>
  </si>
  <si>
    <t>15000</t>
  </si>
  <si>
    <t>DIR.Y GEST.ADMV. DE DESARROLLO URBANO</t>
  </si>
  <si>
    <t>180</t>
  </si>
  <si>
    <t>POLÍTICAS SOCIALES, FAMILIA E IGUALDAD</t>
  </si>
  <si>
    <t>23103</t>
  </si>
  <si>
    <t>MAYORES</t>
  </si>
  <si>
    <t>INCORPORACIONES REMANENTES VOLUNTARIAS</t>
  </si>
  <si>
    <t>DETALLE DEL GASTO EN PATROCINIOS - OBLIGACIONES RECONOCIDAS</t>
  </si>
  <si>
    <t>Nombre del tercero</t>
  </si>
  <si>
    <t>Descripción del gasto</t>
  </si>
  <si>
    <t>Obligaciones reconocidas</t>
  </si>
  <si>
    <t>SERVICIOS DE CARÁCTER GENERAL</t>
  </si>
  <si>
    <t>UNIVERSIDAD INTERNACIONAL MENENDEZ PELAYO</t>
  </si>
  <si>
    <t>Patrocinio curso "Las ciudades que queremos..."</t>
  </si>
  <si>
    <t>CENTRO SEFARAD - ISRAEL</t>
  </si>
  <si>
    <t>Patrocinio dos expo en Centro Sefarad-Israel</t>
  </si>
  <si>
    <t>FUNDACION ARQUITECTURA COAM .</t>
  </si>
  <si>
    <t>PATROCINIO A LA FUNDACIÓN ARQUITECTURA COAM</t>
  </si>
  <si>
    <t xml:space="preserve">ASOCIACIÓN MATRIZ-RED DE FESTIVALES DE MADRID </t>
  </si>
  <si>
    <t>CM patrocinio Madrid con los festivales de cine</t>
  </si>
  <si>
    <t>EQUIPO EUROPA . .</t>
  </si>
  <si>
    <t>Patrocinio 2º Edicion foro Futuro Union europea.</t>
  </si>
  <si>
    <t>ASOCIACION DE LA INDUSTRIA DEL CORTOMETRAJE (AIC) .</t>
  </si>
  <si>
    <t>CM Patrociniio Emergente! Foro coproducción cortos</t>
  </si>
  <si>
    <t>A.D. INTERNACIONALIZACIÓN Y COOPERACIÓN</t>
  </si>
  <si>
    <t>CULTIVA ESPAÑA EDUCANDO PARA LA VIDA .</t>
  </si>
  <si>
    <t>Jornadas II Encuentro Mundial Diáspora Peruana</t>
  </si>
  <si>
    <t>ASOCIACION SANMAO CHINA ESPAÑA . .</t>
  </si>
  <si>
    <t>Patrocinio "Temporada cultural europea" Chengdu</t>
  </si>
  <si>
    <t>A.D. DEPORTE</t>
  </si>
  <si>
    <t>FEDERACION MADRILEÑA DE CICLISMO</t>
  </si>
  <si>
    <t>FM CICLISMO  COPA DE ESPAÑA BMX</t>
  </si>
  <si>
    <t>G20 PUBLISPORT S L</t>
  </si>
  <si>
    <t>G20 PUBLISPORT G. PREMIO INT. MADRID MARCHA LA LIG</t>
  </si>
  <si>
    <t>FEDERACION ESPAÑOLA DE DEPORTES DE PERSONAS CON DISCAPACIDAD FISICA</t>
  </si>
  <si>
    <t>PATROCINIO COPA DEL REY DE BALONCESTO SILLA RUEDAS</t>
  </si>
  <si>
    <t>FUNDACION EMILIO SANCHEZ VICARIO</t>
  </si>
  <si>
    <t>FUND. SANCHEZ V. "TENIS  EN SILLA DE RUEDAS"</t>
  </si>
  <si>
    <t>CDBE CICLISTA JESUS  RODRIGUEZ MAGRO</t>
  </si>
  <si>
    <t>PATROCINIO I GRAN PREMIO VILLA DE MADRID</t>
  </si>
  <si>
    <t>REAL FEDERACION ESPAÑOLA DE ESGRIMA</t>
  </si>
  <si>
    <t>R.FED.ESPAÑOLA ESGRIMA.PATROCINIO COPA MUNDO SABLE</t>
  </si>
  <si>
    <t>CLUB AGRUPACION DEPORTIVA Y ATLETICA BOMBEROS DE MADRID</t>
  </si>
  <si>
    <t>C.AGRU.DPTVA.ATL.BOMBE.PATROCINIO CARRERA VERTICAL</t>
  </si>
  <si>
    <t>FUNDACION PROYECO RUN FOR YOU</t>
  </si>
  <si>
    <t>F.PROYECTO. MEETING INT. MAD.ATLETISMO PARALIMPICO</t>
  </si>
  <si>
    <t>B3 SPORTAINMENT SL</t>
  </si>
  <si>
    <t>B3 SPORTAINMENT PATROCINIO  COPA ESCALADA</t>
  </si>
  <si>
    <t>UNIPUBLIC S A . .</t>
  </si>
  <si>
    <t>78º VUELTA CICLISTA A ESPAÑA 2023</t>
  </si>
  <si>
    <t>Unidad Editorial Sports &amp; Events, S</t>
  </si>
  <si>
    <t>SPORTS&amp;EVENTS, S.L , LA NOCHE DEL DEPORTE</t>
  </si>
  <si>
    <t>PGR ASSOCIATION . .</t>
  </si>
  <si>
    <t>PATROCINIO GIRA RUGBY LIBRE 2023</t>
  </si>
  <si>
    <t>MADRID TROPHY PROMOTION S.L. . .</t>
  </si>
  <si>
    <t>MADRID TROPHY ,PATROCINIO OPEN DE GOLF 21-22-23</t>
  </si>
  <si>
    <t>A.D. TURISMO</t>
  </si>
  <si>
    <t>COMERCIO, TURISMO Y PEQUEÑAS Y MEDIANAS EMPRESAS</t>
  </si>
  <si>
    <t>CONFEDERACION EMPRESARIAL DE MADRID CEOE .</t>
  </si>
  <si>
    <t>PATROCINIO DE LOS PREMIOS CEIM EDICIÓN 2022</t>
  </si>
  <si>
    <t>FEDERACION ASOCIACIONES COCINEROS Y REPOSTEROS DE ESPAÑA</t>
  </si>
  <si>
    <t>PATROCINIO DE LOS PREMIOS CUBI (SÉPTIMA EDICIÓN)</t>
  </si>
  <si>
    <t>SPAINMEDIA CONSULTING SL .</t>
  </si>
  <si>
    <t>PATROCINIO PREMIOS T DE ORO</t>
  </si>
  <si>
    <t>PARAMOTION FILMS S.R.L.</t>
  </si>
  <si>
    <t>CM Patrocinio Next Lab Generation III Edición</t>
  </si>
  <si>
    <t>ASOCIACIÓN MADRID OPEN CITY</t>
  </si>
  <si>
    <t>Patrocinio MADRID OPEN CITY AWARDS 1ªEdición</t>
  </si>
  <si>
    <t>ASOCIACION ESPAÑOLA DE MUJERES EMPR ESARIAS DE MADRID .</t>
  </si>
  <si>
    <t>Patrocinio XXIII Congr Iberoamericano Mujeres Empr</t>
  </si>
  <si>
    <t xml:space="preserve">CONFEDERACION EMPRESARIAL DE MADRID CEOE </t>
  </si>
  <si>
    <t>PATROCINIO "MADRID LEADERS FORUM" 2023</t>
  </si>
  <si>
    <t xml:space="preserve">FUNDACION NOVAGOB </t>
  </si>
  <si>
    <t>CT2023. PATROCINIO CONGRESO NOVAGOB</t>
  </si>
  <si>
    <t>CONCORDIA SUMMIT INC.</t>
  </si>
  <si>
    <t>Patrocinio "Cumbre Europea Concordia 2023"</t>
  </si>
  <si>
    <t xml:space="preserve">AYUNTAMIENTO DE MADRID </t>
  </si>
  <si>
    <t>Autofactura IVA Concordia Summit Inc.</t>
  </si>
  <si>
    <t xml:space="preserve">50&amp;50 GENDER LEADERSHIP, S.L. </t>
  </si>
  <si>
    <t>Patrocinio "II PROGRAMA MENTORING #WOMENXWOMEN"</t>
  </si>
  <si>
    <t>A.D. INNOVACIÓN Y EMPRENDIMIENTO</t>
  </si>
  <si>
    <t>INVESTIGACIÓN, DESARROLLO E INNOVACIÓN</t>
  </si>
  <si>
    <t>CONTRATO MENOR PATROCINIO II CUMBRE INNOV CEIM</t>
  </si>
  <si>
    <t>LLÉVATE EL ÉXITO</t>
  </si>
  <si>
    <t>Patrocinio evento 3er encuentro llevate el exito</t>
  </si>
  <si>
    <t>DISRUPTORES E INNOVADORES S L</t>
  </si>
  <si>
    <t>CONTRATO MENOR DE PATROCINO  “FORO AUTONÓMICO"</t>
  </si>
  <si>
    <t>PRENSA IBERICA 360 S L U</t>
  </si>
  <si>
    <t>Patrocinio Woman Business Powered by Womenalia</t>
  </si>
  <si>
    <t>ASOC INDEPENDIENTE DE JOVENES EMPRESARIOS DE MADRID - AJE MADRID</t>
  </si>
  <si>
    <t>Patrocinio premios AJE</t>
  </si>
  <si>
    <t>ASOC FEMALE STARTUP LEADERS</t>
  </si>
  <si>
    <t>Patrocinio del evento “Female Founders Day”</t>
  </si>
  <si>
    <t>VIVIENDA Y URBANISMO</t>
  </si>
  <si>
    <t>NEXT BUSINESS EXHIBITIONS S.L .</t>
  </si>
  <si>
    <t>Patrocinio REBUILD 2023. 28 a 30/03/2023</t>
  </si>
  <si>
    <t>SERVICIOS SOCIALES Y PROMOCIÓN SOCIAL</t>
  </si>
  <si>
    <t>FUNDACION INSTITUTO EDAD Y VIDA</t>
  </si>
  <si>
    <t>PATROCINIO IX CONGRESO INTERNACIONAL DEPENDENCIA</t>
  </si>
  <si>
    <t>TOTAL OBLIGACIONES RECONOCIDAS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</si>
</sst>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18B69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3" fillId="2" borderId="0" xfId="1" applyFill="1" applyAlignment="1">
      <alignment vertical="top"/>
    </xf>
    <xf numFmtId="0" fontId="3" fillId="0" borderId="0" xfId="1" applyAlignment="1">
      <alignment vertical="top"/>
    </xf>
    <xf numFmtId="0" fontId="2" fillId="0" borderId="0" xfId="0" applyFont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3" fontId="6" fillId="0" borderId="0" xfId="0" applyNumberFormat="1" applyFont="1"/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4" fontId="5" fillId="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center" vertical="center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4" fontId="6" fillId="0" borderId="0" xfId="0" applyNumberFormat="1" applyFont="1" applyAlignment="1">
      <alignment horizontal="right" vertical="top"/>
    </xf>
    <xf numFmtId="0" fontId="7" fillId="0" borderId="0" xfId="0" applyFont="1"/>
    <xf numFmtId="0" fontId="1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vertical="center"/>
    </xf>
    <xf numFmtId="4" fontId="1" fillId="6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</cellXfs>
  <cellStyles count="2">
    <cellStyle name="Normal" xfId="0" builtinId="0"/>
    <cellStyle name="Normal 2" xfId="1" xr:uid="{0A2822E0-72E8-48CD-A4CD-FF2A9C34F0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adrid.sharepoint.com/sites/MadridTalentoColabora/EspacioColab/Unidad%20de%20Apoyo%20DG%20Presupuestos/Unidad%20de%20apoyo/Laura/Indicadores%20transparencia/2023/3.%20patrocinios/gasto%20patrocinios%202023.xlsx" TargetMode="External"/><Relationship Id="rId1" Type="http://schemas.openxmlformats.org/officeDocument/2006/relationships/externalLinkPath" Target="https://madrid.sharepoint.com/sites/MadridTalentoColabora/EspacioColab/Unidad%20de%20Apoyo%20DG%20Presupuestos/Unidad%20de%20apoyo/Laura/Indicadores%20transparencia/2023/3.%20patrocinios/gasto%20patrocinio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2"/>
      <sheetName val="2023"/>
      <sheetName val="Oes_2023_patrocinio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5CFD7-C9F8-4A15-8CA5-A5A4926D0380}">
  <sheetPr>
    <tabColor rgb="FF0070C0"/>
    <pageSetUpPr fitToPage="1"/>
  </sheetPr>
  <dimension ref="A1:AC67"/>
  <sheetViews>
    <sheetView tabSelected="1" zoomScaleNormal="100" workbookViewId="0">
      <selection sqref="A1:M67"/>
    </sheetView>
  </sheetViews>
  <sheetFormatPr baseColWidth="10" defaultColWidth="9.140625" defaultRowHeight="12.75" x14ac:dyDescent="0.25"/>
  <cols>
    <col min="1" max="1" width="6.7109375" style="3" bestFit="1" customWidth="1"/>
    <col min="2" max="2" width="44" style="3" bestFit="1" customWidth="1"/>
    <col min="3" max="3" width="8.42578125" style="3" customWidth="1"/>
    <col min="4" max="4" width="46.7109375" style="3" bestFit="1" customWidth="1"/>
    <col min="5" max="5" width="9.28515625" style="3" bestFit="1" customWidth="1"/>
    <col min="6" max="6" width="25.7109375" style="3" customWidth="1"/>
    <col min="7" max="7" width="11.28515625" style="3" bestFit="1" customWidth="1"/>
    <col min="8" max="8" width="15.42578125" style="3" customWidth="1"/>
    <col min="9" max="9" width="16.5703125" style="3" customWidth="1"/>
    <col min="10" max="10" width="15.42578125" style="3" bestFit="1" customWidth="1"/>
    <col min="11" max="11" width="15.85546875" style="3" bestFit="1" customWidth="1"/>
    <col min="12" max="12" width="15" style="3" customWidth="1"/>
    <col min="13" max="13" width="11.7109375" style="3" bestFit="1" customWidth="1"/>
    <col min="14" max="14" width="16.7109375" style="2" customWidth="1"/>
    <col min="15" max="15" width="78.85546875" style="2" bestFit="1" customWidth="1"/>
    <col min="16" max="16" width="16.7109375" style="2" customWidth="1"/>
    <col min="17" max="19" width="16.7109375" style="3" customWidth="1"/>
    <col min="20" max="21" width="17" style="3" bestFit="1" customWidth="1"/>
    <col min="22" max="24" width="9" style="3" bestFit="1" customWidth="1"/>
    <col min="25" max="25" width="6" style="3" bestFit="1" customWidth="1"/>
    <col min="26" max="26" width="17" style="3" bestFit="1" customWidth="1"/>
    <col min="27" max="27" width="9" style="3" bestFit="1" customWidth="1"/>
    <col min="28" max="28" width="9.140625" style="3"/>
    <col min="29" max="29" width="45" style="3" bestFit="1" customWidth="1"/>
    <col min="30" max="16384" width="9.140625" style="3"/>
  </cols>
  <sheetData>
    <row r="1" spans="1:29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9" ht="21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9" ht="11.25" customHeigh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29" s="8" customFormat="1" ht="25.5" x14ac:dyDescent="0.2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Q4" s="8" t="s">
        <v>15</v>
      </c>
      <c r="R4" s="8" t="s">
        <v>16</v>
      </c>
      <c r="S4" s="8" t="s">
        <v>17</v>
      </c>
      <c r="T4" s="8" t="s">
        <v>18</v>
      </c>
      <c r="U4" s="8" t="s">
        <v>19</v>
      </c>
      <c r="V4" s="8" t="s">
        <v>20</v>
      </c>
      <c r="W4" s="8" t="s">
        <v>21</v>
      </c>
      <c r="X4" s="8" t="s">
        <v>22</v>
      </c>
      <c r="Y4" s="8" t="s">
        <v>23</v>
      </c>
      <c r="Z4" s="8" t="s">
        <v>24</v>
      </c>
      <c r="AA4" s="8" t="s">
        <v>25</v>
      </c>
      <c r="AB4" s="8" t="s">
        <v>26</v>
      </c>
      <c r="AC4" s="8" t="s">
        <v>27</v>
      </c>
    </row>
    <row r="5" spans="1:29" s="9" customFormat="1" x14ac:dyDescent="0.2">
      <c r="A5" s="9" t="s">
        <v>28</v>
      </c>
      <c r="B5" s="9" t="s">
        <v>29</v>
      </c>
      <c r="C5" s="9" t="s">
        <v>30</v>
      </c>
      <c r="D5" s="9" t="s">
        <v>31</v>
      </c>
      <c r="E5" s="10" t="s">
        <v>32</v>
      </c>
      <c r="F5" s="9" t="s">
        <v>33</v>
      </c>
      <c r="G5" s="11">
        <v>0</v>
      </c>
      <c r="H5" s="11">
        <v>53060</v>
      </c>
      <c r="I5" s="11">
        <v>53060</v>
      </c>
      <c r="J5" s="11">
        <v>18061</v>
      </c>
      <c r="K5" s="11">
        <v>34999</v>
      </c>
      <c r="L5" s="11">
        <v>34999</v>
      </c>
      <c r="M5" s="11">
        <v>34999</v>
      </c>
      <c r="Q5" s="9" t="s">
        <v>34</v>
      </c>
      <c r="R5" s="9" t="s">
        <v>34</v>
      </c>
      <c r="S5" s="9" t="s">
        <v>35</v>
      </c>
      <c r="T5" s="9" t="s">
        <v>36</v>
      </c>
      <c r="U5" s="9">
        <v>0</v>
      </c>
      <c r="V5" s="9">
        <v>65.959999999999994</v>
      </c>
      <c r="W5" s="9">
        <v>65.959999999999994</v>
      </c>
      <c r="X5" s="9">
        <v>65.959999999999994</v>
      </c>
      <c r="Y5" s="9">
        <v>0</v>
      </c>
      <c r="Z5" s="9">
        <v>34999</v>
      </c>
      <c r="AA5" s="9">
        <v>100</v>
      </c>
      <c r="AB5" s="9" t="s">
        <v>37</v>
      </c>
      <c r="AC5" s="9" t="s">
        <v>38</v>
      </c>
    </row>
    <row r="6" spans="1:29" s="9" customFormat="1" x14ac:dyDescent="0.2">
      <c r="A6" s="9" t="s">
        <v>28</v>
      </c>
      <c r="B6" s="9" t="s">
        <v>29</v>
      </c>
      <c r="C6" s="9" t="s">
        <v>39</v>
      </c>
      <c r="D6" s="9" t="s">
        <v>40</v>
      </c>
      <c r="E6" s="10" t="s">
        <v>32</v>
      </c>
      <c r="F6" s="9" t="s">
        <v>33</v>
      </c>
      <c r="G6" s="11">
        <v>0</v>
      </c>
      <c r="H6" s="11">
        <v>11865</v>
      </c>
      <c r="I6" s="11">
        <v>11865</v>
      </c>
      <c r="J6" s="11">
        <v>-20200</v>
      </c>
      <c r="K6" s="11">
        <v>32065</v>
      </c>
      <c r="L6" s="11">
        <v>32065</v>
      </c>
      <c r="M6" s="11">
        <v>32065</v>
      </c>
      <c r="Q6" s="9" t="s">
        <v>34</v>
      </c>
      <c r="R6" s="9" t="s">
        <v>34</v>
      </c>
      <c r="S6" s="9" t="s">
        <v>35</v>
      </c>
      <c r="T6" s="9" t="s">
        <v>36</v>
      </c>
      <c r="U6" s="9">
        <v>0</v>
      </c>
      <c r="V6" s="9">
        <v>270.25</v>
      </c>
      <c r="W6" s="9">
        <v>270.25</v>
      </c>
      <c r="X6" s="9">
        <v>270.25</v>
      </c>
      <c r="Y6" s="9">
        <v>0</v>
      </c>
      <c r="Z6" s="9">
        <v>17545</v>
      </c>
      <c r="AA6" s="9">
        <v>54.72</v>
      </c>
      <c r="AB6" s="9" t="s">
        <v>37</v>
      </c>
      <c r="AC6" s="9" t="s">
        <v>38</v>
      </c>
    </row>
    <row r="7" spans="1:29" s="9" customFormat="1" x14ac:dyDescent="0.2">
      <c r="A7" s="9" t="s">
        <v>41</v>
      </c>
      <c r="B7" s="9" t="s">
        <v>42</v>
      </c>
      <c r="C7" s="9" t="s">
        <v>30</v>
      </c>
      <c r="D7" s="9" t="s">
        <v>31</v>
      </c>
      <c r="E7" s="10" t="s">
        <v>32</v>
      </c>
      <c r="F7" s="9" t="s">
        <v>33</v>
      </c>
      <c r="G7" s="11">
        <v>0</v>
      </c>
      <c r="H7" s="11">
        <v>26940</v>
      </c>
      <c r="I7" s="11">
        <v>26940</v>
      </c>
      <c r="J7" s="11">
        <v>0</v>
      </c>
      <c r="K7" s="11">
        <v>26940</v>
      </c>
      <c r="L7" s="11">
        <v>26940</v>
      </c>
      <c r="M7" s="11">
        <v>26940</v>
      </c>
      <c r="Q7" s="9" t="s">
        <v>34</v>
      </c>
      <c r="R7" s="9" t="s">
        <v>34</v>
      </c>
      <c r="S7" s="9" t="s">
        <v>35</v>
      </c>
      <c r="T7" s="9" t="s">
        <v>36</v>
      </c>
      <c r="U7" s="9">
        <v>0</v>
      </c>
      <c r="V7" s="9">
        <v>100</v>
      </c>
      <c r="W7" s="9">
        <v>100</v>
      </c>
      <c r="X7" s="9">
        <v>100</v>
      </c>
      <c r="Y7" s="9">
        <v>0</v>
      </c>
      <c r="Z7" s="9">
        <v>26940</v>
      </c>
      <c r="AA7" s="9">
        <v>100</v>
      </c>
      <c r="AB7" s="9" t="s">
        <v>37</v>
      </c>
      <c r="AC7" s="9" t="s">
        <v>38</v>
      </c>
    </row>
    <row r="8" spans="1:29" s="9" customFormat="1" x14ac:dyDescent="0.2">
      <c r="A8" s="9" t="s">
        <v>43</v>
      </c>
      <c r="B8" s="9" t="s">
        <v>44</v>
      </c>
      <c r="C8" s="9" t="s">
        <v>45</v>
      </c>
      <c r="D8" s="9" t="s">
        <v>46</v>
      </c>
      <c r="E8" s="10" t="s">
        <v>32</v>
      </c>
      <c r="F8" s="9" t="s">
        <v>33</v>
      </c>
      <c r="G8" s="11">
        <v>9091437</v>
      </c>
      <c r="H8" s="11">
        <v>-1067660.3999999999</v>
      </c>
      <c r="I8" s="11">
        <v>8023776.5999999996</v>
      </c>
      <c r="J8" s="11">
        <v>4422326.66</v>
      </c>
      <c r="K8" s="11">
        <v>3601449.94</v>
      </c>
      <c r="L8" s="11">
        <v>3601449.94</v>
      </c>
      <c r="M8" s="11">
        <v>3601449.93</v>
      </c>
      <c r="Q8" s="9" t="s">
        <v>34</v>
      </c>
      <c r="R8" s="9" t="s">
        <v>34</v>
      </c>
      <c r="S8" s="9" t="s">
        <v>35</v>
      </c>
      <c r="T8" s="9" t="s">
        <v>36</v>
      </c>
      <c r="U8" s="9">
        <v>0</v>
      </c>
      <c r="V8" s="9">
        <v>44.88</v>
      </c>
      <c r="W8" s="9">
        <v>44.88</v>
      </c>
      <c r="X8" s="9">
        <v>44.88</v>
      </c>
      <c r="Y8" s="9">
        <v>0</v>
      </c>
      <c r="Z8" s="9">
        <v>818449.93</v>
      </c>
      <c r="AA8" s="9">
        <v>22.72</v>
      </c>
      <c r="AB8" s="9" t="s">
        <v>37</v>
      </c>
      <c r="AC8" s="9" t="s">
        <v>38</v>
      </c>
    </row>
    <row r="9" spans="1:29" s="9" customFormat="1" x14ac:dyDescent="0.2">
      <c r="A9" s="9" t="s">
        <v>47</v>
      </c>
      <c r="B9" s="9" t="s">
        <v>48</v>
      </c>
      <c r="C9" s="9" t="s">
        <v>49</v>
      </c>
      <c r="D9" s="9" t="s">
        <v>50</v>
      </c>
      <c r="E9" s="10" t="s">
        <v>32</v>
      </c>
      <c r="F9" s="9" t="s">
        <v>33</v>
      </c>
      <c r="G9" s="11">
        <v>100000</v>
      </c>
      <c r="H9" s="11">
        <v>-5500</v>
      </c>
      <c r="I9" s="11">
        <v>94500</v>
      </c>
      <c r="J9" s="11">
        <v>60499</v>
      </c>
      <c r="K9" s="11">
        <v>34001</v>
      </c>
      <c r="L9" s="11">
        <v>34001</v>
      </c>
      <c r="M9" s="11">
        <v>34001</v>
      </c>
      <c r="Q9" s="9" t="s">
        <v>34</v>
      </c>
      <c r="R9" s="9" t="s">
        <v>34</v>
      </c>
      <c r="S9" s="9" t="s">
        <v>35</v>
      </c>
      <c r="T9" s="9" t="s">
        <v>36</v>
      </c>
      <c r="U9" s="9">
        <v>0</v>
      </c>
      <c r="V9" s="9">
        <v>35.979999999999997</v>
      </c>
      <c r="W9" s="9">
        <v>35.979999999999997</v>
      </c>
      <c r="X9" s="9">
        <v>35.979999999999997</v>
      </c>
      <c r="Y9" s="9">
        <v>0</v>
      </c>
      <c r="Z9" s="9">
        <v>34001</v>
      </c>
      <c r="AA9" s="9">
        <v>100</v>
      </c>
      <c r="AB9" s="9" t="s">
        <v>37</v>
      </c>
      <c r="AC9" s="9" t="s">
        <v>38</v>
      </c>
    </row>
    <row r="10" spans="1:29" s="9" customFormat="1" x14ac:dyDescent="0.2">
      <c r="A10" s="9" t="s">
        <v>51</v>
      </c>
      <c r="B10" s="9" t="s">
        <v>52</v>
      </c>
      <c r="C10" s="9" t="s">
        <v>53</v>
      </c>
      <c r="D10" s="9" t="s">
        <v>54</v>
      </c>
      <c r="E10" s="10" t="s">
        <v>32</v>
      </c>
      <c r="F10" s="9" t="s">
        <v>33</v>
      </c>
      <c r="G10" s="11">
        <v>10000</v>
      </c>
      <c r="H10" s="11">
        <v>-2000</v>
      </c>
      <c r="I10" s="11">
        <v>8000</v>
      </c>
      <c r="J10" s="11">
        <v>8000</v>
      </c>
      <c r="K10" s="11">
        <v>0</v>
      </c>
      <c r="L10" s="11">
        <v>0</v>
      </c>
      <c r="M10" s="11">
        <v>0</v>
      </c>
      <c r="Q10" s="9" t="s">
        <v>34</v>
      </c>
      <c r="R10" s="9" t="s">
        <v>34</v>
      </c>
      <c r="S10" s="9" t="s">
        <v>35</v>
      </c>
      <c r="T10" s="9" t="s">
        <v>36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 t="s">
        <v>37</v>
      </c>
      <c r="AC10" s="9" t="s">
        <v>38</v>
      </c>
    </row>
    <row r="11" spans="1:29" s="9" customFormat="1" x14ac:dyDescent="0.2">
      <c r="A11" s="9" t="s">
        <v>51</v>
      </c>
      <c r="B11" s="9" t="s">
        <v>52</v>
      </c>
      <c r="C11" s="9" t="s">
        <v>55</v>
      </c>
      <c r="D11" s="9" t="s">
        <v>56</v>
      </c>
      <c r="E11" s="10" t="s">
        <v>32</v>
      </c>
      <c r="F11" s="9" t="s">
        <v>33</v>
      </c>
      <c r="G11" s="11">
        <v>0</v>
      </c>
      <c r="H11" s="11">
        <v>56029</v>
      </c>
      <c r="I11" s="11">
        <v>56029</v>
      </c>
      <c r="J11" s="11">
        <v>0</v>
      </c>
      <c r="K11" s="11">
        <v>56029</v>
      </c>
      <c r="L11" s="11">
        <v>56029</v>
      </c>
      <c r="M11" s="11">
        <v>56029</v>
      </c>
      <c r="Q11" s="9" t="s">
        <v>34</v>
      </c>
      <c r="R11" s="9" t="s">
        <v>34</v>
      </c>
      <c r="S11" s="9" t="s">
        <v>35</v>
      </c>
      <c r="T11" s="9" t="s">
        <v>36</v>
      </c>
      <c r="U11" s="9">
        <v>0</v>
      </c>
      <c r="V11" s="9">
        <v>100</v>
      </c>
      <c r="W11" s="9">
        <v>100</v>
      </c>
      <c r="X11" s="9">
        <v>100</v>
      </c>
      <c r="Y11" s="9">
        <v>0</v>
      </c>
      <c r="Z11" s="9">
        <v>56029</v>
      </c>
      <c r="AA11" s="9">
        <v>100</v>
      </c>
      <c r="AB11" s="9" t="s">
        <v>37</v>
      </c>
      <c r="AC11" s="9" t="s">
        <v>38</v>
      </c>
    </row>
    <row r="12" spans="1:29" s="9" customFormat="1" x14ac:dyDescent="0.2">
      <c r="A12" s="9" t="s">
        <v>51</v>
      </c>
      <c r="B12" s="9" t="s">
        <v>52</v>
      </c>
      <c r="C12" s="9" t="s">
        <v>57</v>
      </c>
      <c r="D12" s="9" t="s">
        <v>58</v>
      </c>
      <c r="E12" s="10" t="s">
        <v>32</v>
      </c>
      <c r="F12" s="9" t="s">
        <v>33</v>
      </c>
      <c r="G12" s="11">
        <v>0</v>
      </c>
      <c r="H12" s="11">
        <v>6050</v>
      </c>
      <c r="I12" s="11">
        <v>6050</v>
      </c>
      <c r="J12" s="11">
        <v>0</v>
      </c>
      <c r="K12" s="11">
        <v>6050</v>
      </c>
      <c r="L12" s="11">
        <v>6050</v>
      </c>
      <c r="M12" s="11">
        <v>6050</v>
      </c>
      <c r="Q12" s="9" t="s">
        <v>34</v>
      </c>
      <c r="R12" s="9" t="s">
        <v>34</v>
      </c>
      <c r="S12" s="9" t="s">
        <v>35</v>
      </c>
      <c r="T12" s="9" t="s">
        <v>36</v>
      </c>
      <c r="U12" s="9">
        <v>0</v>
      </c>
      <c r="V12" s="9">
        <v>100</v>
      </c>
      <c r="W12" s="9">
        <v>100</v>
      </c>
      <c r="X12" s="9">
        <v>100</v>
      </c>
      <c r="Y12" s="9">
        <v>0</v>
      </c>
      <c r="Z12" s="9">
        <v>0</v>
      </c>
      <c r="AA12" s="9">
        <v>0</v>
      </c>
      <c r="AB12" s="9" t="s">
        <v>37</v>
      </c>
      <c r="AC12" s="9" t="s">
        <v>38</v>
      </c>
    </row>
    <row r="13" spans="1:29" s="9" customFormat="1" x14ac:dyDescent="0.2">
      <c r="A13" s="9" t="s">
        <v>51</v>
      </c>
      <c r="B13" s="9" t="s">
        <v>52</v>
      </c>
      <c r="C13" s="9" t="s">
        <v>59</v>
      </c>
      <c r="D13" s="9" t="s">
        <v>60</v>
      </c>
      <c r="E13" s="10" t="s">
        <v>32</v>
      </c>
      <c r="F13" s="9" t="s">
        <v>33</v>
      </c>
      <c r="G13" s="11">
        <v>0</v>
      </c>
      <c r="H13" s="11">
        <v>18137.900000000001</v>
      </c>
      <c r="I13" s="11">
        <v>18137.900000000001</v>
      </c>
      <c r="J13" s="11">
        <v>0</v>
      </c>
      <c r="K13" s="11">
        <v>18137.900000000001</v>
      </c>
      <c r="L13" s="11">
        <v>18137.900000000001</v>
      </c>
      <c r="M13" s="11">
        <v>18137.900000000001</v>
      </c>
      <c r="Q13" s="9" t="s">
        <v>34</v>
      </c>
      <c r="R13" s="9" t="s">
        <v>34</v>
      </c>
      <c r="S13" s="9" t="s">
        <v>35</v>
      </c>
      <c r="T13" s="9" t="s">
        <v>36</v>
      </c>
      <c r="U13" s="9">
        <v>0</v>
      </c>
      <c r="V13" s="9">
        <v>100</v>
      </c>
      <c r="W13" s="9">
        <v>100</v>
      </c>
      <c r="X13" s="9">
        <v>100</v>
      </c>
      <c r="Y13" s="9">
        <v>0</v>
      </c>
      <c r="Z13" s="9">
        <v>18137.900000000001</v>
      </c>
      <c r="AA13" s="9">
        <v>100</v>
      </c>
      <c r="AB13" s="9" t="s">
        <v>37</v>
      </c>
      <c r="AC13" s="9" t="s">
        <v>38</v>
      </c>
    </row>
    <row r="14" spans="1:29" s="9" customFormat="1" x14ac:dyDescent="0.2">
      <c r="A14" s="9" t="s">
        <v>51</v>
      </c>
      <c r="B14" s="9" t="s">
        <v>52</v>
      </c>
      <c r="C14" s="9" t="s">
        <v>39</v>
      </c>
      <c r="D14" s="9" t="s">
        <v>40</v>
      </c>
      <c r="E14" s="10" t="s">
        <v>32</v>
      </c>
      <c r="F14" s="9" t="s">
        <v>33</v>
      </c>
      <c r="G14" s="11">
        <v>0</v>
      </c>
      <c r="H14" s="11">
        <v>14520</v>
      </c>
      <c r="I14" s="11">
        <v>14520</v>
      </c>
      <c r="J14" s="11">
        <v>0</v>
      </c>
      <c r="K14" s="11">
        <v>14520</v>
      </c>
      <c r="L14" s="11">
        <v>14520</v>
      </c>
      <c r="M14" s="11">
        <v>14520</v>
      </c>
      <c r="Q14" s="9" t="s">
        <v>34</v>
      </c>
      <c r="R14" s="9" t="s">
        <v>34</v>
      </c>
      <c r="S14" s="9" t="s">
        <v>35</v>
      </c>
      <c r="T14" s="9" t="s">
        <v>36</v>
      </c>
      <c r="U14" s="9">
        <v>0</v>
      </c>
      <c r="V14" s="9">
        <v>100</v>
      </c>
      <c r="W14" s="9">
        <v>100</v>
      </c>
      <c r="X14" s="9">
        <v>100</v>
      </c>
      <c r="Y14" s="9">
        <v>0</v>
      </c>
      <c r="Z14" s="9">
        <v>14520</v>
      </c>
      <c r="AA14" s="9">
        <v>100</v>
      </c>
      <c r="AB14" s="9" t="s">
        <v>37</v>
      </c>
      <c r="AC14" s="9" t="s">
        <v>38</v>
      </c>
    </row>
    <row r="15" spans="1:29" s="9" customFormat="1" x14ac:dyDescent="0.2">
      <c r="A15" s="9" t="s">
        <v>61</v>
      </c>
      <c r="B15" s="9" t="s">
        <v>62</v>
      </c>
      <c r="C15" s="9" t="s">
        <v>63</v>
      </c>
      <c r="D15" s="9" t="s">
        <v>64</v>
      </c>
      <c r="E15" s="10" t="s">
        <v>32</v>
      </c>
      <c r="F15" s="9" t="s">
        <v>33</v>
      </c>
      <c r="G15" s="11">
        <v>50000</v>
      </c>
      <c r="H15" s="11">
        <v>4450</v>
      </c>
      <c r="I15" s="11">
        <v>54450</v>
      </c>
      <c r="J15" s="11">
        <v>2.42</v>
      </c>
      <c r="K15" s="11">
        <v>54447.58</v>
      </c>
      <c r="L15" s="11">
        <v>54447.58</v>
      </c>
      <c r="M15" s="11">
        <v>54447.58</v>
      </c>
      <c r="Q15" s="9" t="s">
        <v>34</v>
      </c>
      <c r="R15" s="9" t="s">
        <v>34</v>
      </c>
      <c r="S15" s="9" t="s">
        <v>35</v>
      </c>
      <c r="T15" s="9" t="s">
        <v>36</v>
      </c>
      <c r="U15" s="9">
        <v>0</v>
      </c>
      <c r="V15" s="9">
        <v>99.99</v>
      </c>
      <c r="W15" s="9">
        <v>99.99</v>
      </c>
      <c r="X15" s="9">
        <v>99.99</v>
      </c>
      <c r="Y15" s="9">
        <v>0</v>
      </c>
      <c r="Z15" s="9">
        <v>54447.58</v>
      </c>
      <c r="AA15" s="9">
        <v>100</v>
      </c>
      <c r="AB15" s="9" t="s">
        <v>37</v>
      </c>
      <c r="AC15" s="9" t="s">
        <v>38</v>
      </c>
    </row>
    <row r="16" spans="1:29" s="9" customFormat="1" x14ac:dyDescent="0.2">
      <c r="A16" s="9" t="s">
        <v>61</v>
      </c>
      <c r="B16" s="9" t="s">
        <v>62</v>
      </c>
      <c r="C16" s="9" t="s">
        <v>65</v>
      </c>
      <c r="D16" s="9" t="s">
        <v>66</v>
      </c>
      <c r="E16" s="10" t="s">
        <v>32</v>
      </c>
      <c r="F16" s="9" t="s">
        <v>33</v>
      </c>
      <c r="G16" s="11">
        <v>18150</v>
      </c>
      <c r="H16" s="11">
        <v>7260</v>
      </c>
      <c r="I16" s="11">
        <v>25410</v>
      </c>
      <c r="J16" s="11">
        <v>0</v>
      </c>
      <c r="K16" s="11">
        <v>25410</v>
      </c>
      <c r="L16" s="11">
        <v>25410</v>
      </c>
      <c r="M16" s="11">
        <v>25410</v>
      </c>
      <c r="Q16" s="9" t="s">
        <v>34</v>
      </c>
      <c r="R16" s="9" t="s">
        <v>34</v>
      </c>
      <c r="S16" s="9" t="s">
        <v>35</v>
      </c>
      <c r="T16" s="9" t="s">
        <v>36</v>
      </c>
      <c r="U16" s="9">
        <v>0</v>
      </c>
      <c r="V16" s="9">
        <v>100</v>
      </c>
      <c r="W16" s="9">
        <v>100</v>
      </c>
      <c r="X16" s="9">
        <v>100</v>
      </c>
      <c r="Y16" s="9">
        <v>0</v>
      </c>
      <c r="Z16" s="9">
        <v>25410</v>
      </c>
      <c r="AA16" s="9">
        <v>100</v>
      </c>
      <c r="AB16" s="9" t="s">
        <v>37</v>
      </c>
      <c r="AC16" s="9" t="s">
        <v>38</v>
      </c>
    </row>
    <row r="17" spans="1:29" s="9" customFormat="1" x14ac:dyDescent="0.2">
      <c r="A17" s="9" t="s">
        <v>61</v>
      </c>
      <c r="B17" s="9" t="s">
        <v>62</v>
      </c>
      <c r="C17" s="9" t="s">
        <v>67</v>
      </c>
      <c r="D17" s="9" t="s">
        <v>68</v>
      </c>
      <c r="E17" s="10" t="s">
        <v>32</v>
      </c>
      <c r="F17" s="9" t="s">
        <v>33</v>
      </c>
      <c r="G17" s="11">
        <v>12000</v>
      </c>
      <c r="H17" s="11">
        <v>-12000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Q17" s="9" t="s">
        <v>34</v>
      </c>
      <c r="R17" s="9" t="s">
        <v>34</v>
      </c>
      <c r="S17" s="9" t="s">
        <v>35</v>
      </c>
      <c r="T17" s="9" t="s">
        <v>36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 t="s">
        <v>37</v>
      </c>
      <c r="AC17" s="9" t="s">
        <v>38</v>
      </c>
    </row>
    <row r="18" spans="1:29" s="9" customFormat="1" x14ac:dyDescent="0.2">
      <c r="A18" s="9" t="s">
        <v>69</v>
      </c>
      <c r="B18" s="9" t="s">
        <v>70</v>
      </c>
      <c r="C18" s="9" t="s">
        <v>71</v>
      </c>
      <c r="D18" s="9" t="s">
        <v>72</v>
      </c>
      <c r="E18" s="10" t="s">
        <v>32</v>
      </c>
      <c r="F18" s="9" t="s">
        <v>33</v>
      </c>
      <c r="G18" s="11">
        <v>0</v>
      </c>
      <c r="H18" s="11">
        <v>250</v>
      </c>
      <c r="I18" s="11">
        <v>250</v>
      </c>
      <c r="J18" s="11">
        <v>0</v>
      </c>
      <c r="K18" s="11">
        <v>250</v>
      </c>
      <c r="L18" s="11">
        <v>250</v>
      </c>
      <c r="M18" s="11">
        <v>0</v>
      </c>
      <c r="Q18" s="9" t="s">
        <v>34</v>
      </c>
      <c r="R18" s="9" t="s">
        <v>34</v>
      </c>
      <c r="S18" s="9" t="s">
        <v>35</v>
      </c>
      <c r="T18" s="9" t="s">
        <v>36</v>
      </c>
      <c r="U18" s="9">
        <v>0</v>
      </c>
      <c r="V18" s="9">
        <v>100</v>
      </c>
      <c r="W18" s="9">
        <v>100</v>
      </c>
      <c r="X18" s="9">
        <v>0</v>
      </c>
      <c r="Y18" s="9">
        <v>0</v>
      </c>
      <c r="Z18" s="9">
        <v>0</v>
      </c>
      <c r="AA18" s="9">
        <v>0</v>
      </c>
      <c r="AB18" s="9" t="s">
        <v>37</v>
      </c>
      <c r="AC18" s="9" t="s">
        <v>38</v>
      </c>
    </row>
    <row r="19" spans="1:29" s="9" customFormat="1" x14ac:dyDescent="0.2">
      <c r="A19" s="9" t="s">
        <v>73</v>
      </c>
      <c r="B19" s="9" t="s">
        <v>74</v>
      </c>
      <c r="C19" s="9" t="s">
        <v>75</v>
      </c>
      <c r="D19" s="9" t="s">
        <v>76</v>
      </c>
      <c r="E19" s="10" t="s">
        <v>32</v>
      </c>
      <c r="F19" s="9" t="s">
        <v>33</v>
      </c>
      <c r="G19" s="11">
        <v>0</v>
      </c>
      <c r="H19" s="11">
        <v>0</v>
      </c>
      <c r="I19" s="11">
        <v>0</v>
      </c>
      <c r="J19" s="11">
        <v>-36191.1</v>
      </c>
      <c r="K19" s="11">
        <v>36191.1</v>
      </c>
      <c r="L19" s="11">
        <v>36191.1</v>
      </c>
      <c r="M19" s="11">
        <v>36191.1</v>
      </c>
      <c r="Q19" s="9" t="s">
        <v>34</v>
      </c>
      <c r="R19" s="9" t="s">
        <v>34</v>
      </c>
      <c r="S19" s="9" t="s">
        <v>35</v>
      </c>
      <c r="T19" s="9" t="s">
        <v>36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36191.1</v>
      </c>
      <c r="AA19" s="9">
        <v>100</v>
      </c>
      <c r="AB19" s="9" t="s">
        <v>37</v>
      </c>
      <c r="AC19" s="9" t="s">
        <v>38</v>
      </c>
    </row>
    <row r="20" spans="1:29" s="9" customFormat="1" x14ac:dyDescent="0.2">
      <c r="A20" s="9" t="s">
        <v>77</v>
      </c>
      <c r="B20" s="9" t="s">
        <v>78</v>
      </c>
      <c r="C20" s="9" t="s">
        <v>79</v>
      </c>
      <c r="D20" s="9" t="s">
        <v>80</v>
      </c>
      <c r="E20" s="10" t="s">
        <v>32</v>
      </c>
      <c r="F20" s="9" t="s">
        <v>33</v>
      </c>
      <c r="G20" s="11">
        <v>0</v>
      </c>
      <c r="H20" s="11">
        <v>18150</v>
      </c>
      <c r="I20" s="11">
        <v>18150</v>
      </c>
      <c r="J20" s="11">
        <v>60.5</v>
      </c>
      <c r="K20" s="11">
        <v>18089.5</v>
      </c>
      <c r="L20" s="11">
        <v>18089.5</v>
      </c>
      <c r="M20" s="11">
        <v>18089.5</v>
      </c>
      <c r="Q20" s="9" t="s">
        <v>34</v>
      </c>
      <c r="R20" s="9" t="s">
        <v>34</v>
      </c>
      <c r="S20" s="9" t="s">
        <v>35</v>
      </c>
      <c r="T20" s="9" t="s">
        <v>36</v>
      </c>
      <c r="U20" s="9">
        <v>0</v>
      </c>
      <c r="V20" s="9">
        <v>99.67</v>
      </c>
      <c r="W20" s="9">
        <v>99.67</v>
      </c>
      <c r="X20" s="9">
        <v>99.67</v>
      </c>
      <c r="Y20" s="9">
        <v>0</v>
      </c>
      <c r="Z20" s="9">
        <v>0</v>
      </c>
      <c r="AA20" s="9">
        <v>0</v>
      </c>
      <c r="AB20" s="9" t="s">
        <v>37</v>
      </c>
      <c r="AC20" s="9" t="s">
        <v>38</v>
      </c>
    </row>
    <row r="21" spans="1:29" s="9" customFormat="1" x14ac:dyDescent="0.2">
      <c r="A21" s="9" t="s">
        <v>47</v>
      </c>
      <c r="B21" s="9" t="s">
        <v>48</v>
      </c>
      <c r="C21" s="9" t="s">
        <v>49</v>
      </c>
      <c r="D21" s="9" t="s">
        <v>50</v>
      </c>
      <c r="E21" s="10" t="s">
        <v>32</v>
      </c>
      <c r="F21" s="9" t="s">
        <v>33</v>
      </c>
      <c r="G21" s="11">
        <v>0</v>
      </c>
      <c r="H21" s="11">
        <v>16940</v>
      </c>
      <c r="I21" s="11">
        <v>16940</v>
      </c>
      <c r="J21" s="11">
        <v>0</v>
      </c>
      <c r="K21" s="11">
        <v>16940</v>
      </c>
      <c r="L21" s="11">
        <v>16940</v>
      </c>
      <c r="M21" s="11">
        <v>16940</v>
      </c>
      <c r="Q21" s="9" t="s">
        <v>37</v>
      </c>
      <c r="R21" s="9" t="s">
        <v>81</v>
      </c>
      <c r="S21" s="9" t="s">
        <v>35</v>
      </c>
      <c r="T21" s="9" t="s">
        <v>36</v>
      </c>
      <c r="U21" s="9">
        <v>0</v>
      </c>
      <c r="V21" s="9">
        <v>100</v>
      </c>
      <c r="W21" s="9">
        <v>100</v>
      </c>
      <c r="X21" s="9">
        <v>100</v>
      </c>
      <c r="Y21" s="9">
        <v>0</v>
      </c>
      <c r="Z21" s="9">
        <v>16940</v>
      </c>
      <c r="AA21" s="9">
        <v>100</v>
      </c>
      <c r="AB21" s="9" t="s">
        <v>37</v>
      </c>
      <c r="AC21" s="9" t="s">
        <v>38</v>
      </c>
    </row>
    <row r="22" spans="1:29" s="15" customFormat="1" ht="18" customHeight="1" x14ac:dyDescent="0.25">
      <c r="A22" s="12" t="s">
        <v>34</v>
      </c>
      <c r="B22" s="13" t="s">
        <v>34</v>
      </c>
      <c r="C22" s="13" t="s">
        <v>34</v>
      </c>
      <c r="D22" s="13" t="s">
        <v>34</v>
      </c>
      <c r="E22" s="13" t="s">
        <v>34</v>
      </c>
      <c r="F22" s="13" t="s">
        <v>34</v>
      </c>
      <c r="G22" s="14">
        <f t="shared" ref="G22:M22" si="0">SUM(G5:G21)</f>
        <v>9281587</v>
      </c>
      <c r="H22" s="14">
        <f t="shared" si="0"/>
        <v>-853508.49999999988</v>
      </c>
      <c r="I22" s="14">
        <f t="shared" si="0"/>
        <v>8428078.5</v>
      </c>
      <c r="J22" s="14">
        <f t="shared" si="0"/>
        <v>4452558.4800000004</v>
      </c>
      <c r="K22" s="14">
        <f t="shared" si="0"/>
        <v>3975520.02</v>
      </c>
      <c r="L22" s="14">
        <f t="shared" si="0"/>
        <v>3975520.02</v>
      </c>
      <c r="M22" s="14">
        <f t="shared" si="0"/>
        <v>3975270.0100000002</v>
      </c>
      <c r="Q22" s="15" t="s">
        <v>34</v>
      </c>
      <c r="R22" s="15" t="s">
        <v>34</v>
      </c>
      <c r="S22" s="15" t="s">
        <v>34</v>
      </c>
      <c r="T22" s="15" t="s">
        <v>34</v>
      </c>
      <c r="U22" s="15">
        <v>0</v>
      </c>
      <c r="V22" s="15">
        <v>1416.73</v>
      </c>
      <c r="W22" s="15">
        <v>1416.73</v>
      </c>
      <c r="X22" s="15">
        <v>1316.73</v>
      </c>
      <c r="Y22" s="15">
        <v>0</v>
      </c>
      <c r="Z22" s="15">
        <v>1153610.51</v>
      </c>
      <c r="AA22" s="15">
        <v>1077.44</v>
      </c>
      <c r="AB22" s="15" t="s">
        <v>34</v>
      </c>
      <c r="AC22" s="15" t="s">
        <v>34</v>
      </c>
    </row>
    <row r="24" spans="1:29" ht="21" x14ac:dyDescent="0.35">
      <c r="A24" s="1" t="s">
        <v>82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29" ht="25.5" x14ac:dyDescent="0.25">
      <c r="A25" s="16" t="s">
        <v>2</v>
      </c>
      <c r="B25" s="16" t="s">
        <v>3</v>
      </c>
      <c r="C25" s="16" t="s">
        <v>4</v>
      </c>
      <c r="D25" s="16" t="s">
        <v>5</v>
      </c>
      <c r="E25" s="16" t="s">
        <v>83</v>
      </c>
      <c r="F25" s="17"/>
      <c r="G25" s="17"/>
      <c r="H25" s="17"/>
      <c r="I25" s="18" t="s">
        <v>84</v>
      </c>
      <c r="J25" s="18"/>
      <c r="K25" s="18"/>
      <c r="L25" s="18"/>
      <c r="M25" s="19" t="s">
        <v>85</v>
      </c>
    </row>
    <row r="26" spans="1:29" s="23" customFormat="1" ht="12.75" customHeight="1" x14ac:dyDescent="0.2">
      <c r="A26" s="20" t="s">
        <v>28</v>
      </c>
      <c r="B26" s="9" t="s">
        <v>29</v>
      </c>
      <c r="C26" s="20" t="s">
        <v>30</v>
      </c>
      <c r="D26" s="9" t="s">
        <v>86</v>
      </c>
      <c r="E26" s="21" t="s">
        <v>87</v>
      </c>
      <c r="F26" s="21"/>
      <c r="G26" s="21"/>
      <c r="H26" s="21"/>
      <c r="I26" s="21" t="s">
        <v>88</v>
      </c>
      <c r="J26" s="21"/>
      <c r="K26" s="21"/>
      <c r="L26" s="21"/>
      <c r="M26" s="22">
        <v>3945</v>
      </c>
    </row>
    <row r="27" spans="1:29" s="23" customFormat="1" ht="12.75" customHeight="1" x14ac:dyDescent="0.2">
      <c r="A27" s="20" t="s">
        <v>28</v>
      </c>
      <c r="B27" s="9" t="s">
        <v>29</v>
      </c>
      <c r="C27" s="20" t="s">
        <v>30</v>
      </c>
      <c r="D27" s="9" t="s">
        <v>86</v>
      </c>
      <c r="E27" s="21" t="s">
        <v>89</v>
      </c>
      <c r="F27" s="21"/>
      <c r="G27" s="21"/>
      <c r="H27" s="21"/>
      <c r="I27" s="21" t="s">
        <v>90</v>
      </c>
      <c r="J27" s="21"/>
      <c r="K27" s="21"/>
      <c r="L27" s="21"/>
      <c r="M27" s="22">
        <v>10000</v>
      </c>
    </row>
    <row r="28" spans="1:29" s="23" customFormat="1" ht="12.75" customHeight="1" x14ac:dyDescent="0.2">
      <c r="A28" s="20" t="s">
        <v>28</v>
      </c>
      <c r="B28" s="9" t="s">
        <v>29</v>
      </c>
      <c r="C28" s="20" t="s">
        <v>30</v>
      </c>
      <c r="D28" s="9" t="s">
        <v>86</v>
      </c>
      <c r="E28" s="21" t="s">
        <v>91</v>
      </c>
      <c r="F28" s="21"/>
      <c r="G28" s="21"/>
      <c r="H28" s="21"/>
      <c r="I28" s="21" t="s">
        <v>92</v>
      </c>
      <c r="J28" s="21"/>
      <c r="K28" s="21"/>
      <c r="L28" s="21"/>
      <c r="M28" s="22">
        <v>18029</v>
      </c>
    </row>
    <row r="29" spans="1:29" s="23" customFormat="1" ht="12.75" customHeight="1" x14ac:dyDescent="0.2">
      <c r="A29" s="20" t="s">
        <v>28</v>
      </c>
      <c r="B29" s="9" t="s">
        <v>29</v>
      </c>
      <c r="C29" s="20" t="s">
        <v>39</v>
      </c>
      <c r="D29" s="9" t="s">
        <v>86</v>
      </c>
      <c r="E29" s="21" t="s">
        <v>93</v>
      </c>
      <c r="F29" s="21"/>
      <c r="G29" s="21"/>
      <c r="H29" s="21"/>
      <c r="I29" s="21" t="s">
        <v>94</v>
      </c>
      <c r="J29" s="21"/>
      <c r="K29" s="21"/>
      <c r="L29" s="21"/>
      <c r="M29" s="22">
        <v>17545</v>
      </c>
    </row>
    <row r="30" spans="1:29" s="23" customFormat="1" ht="12.75" customHeight="1" x14ac:dyDescent="0.2">
      <c r="A30" s="20" t="s">
        <v>28</v>
      </c>
      <c r="B30" s="9" t="s">
        <v>29</v>
      </c>
      <c r="C30" s="20" t="s">
        <v>30</v>
      </c>
      <c r="D30" s="9" t="s">
        <v>86</v>
      </c>
      <c r="E30" s="21" t="s">
        <v>95</v>
      </c>
      <c r="F30" s="21"/>
      <c r="G30" s="21"/>
      <c r="H30" s="21"/>
      <c r="I30" s="21" t="s">
        <v>96</v>
      </c>
      <c r="J30" s="21"/>
      <c r="K30" s="21"/>
      <c r="L30" s="21"/>
      <c r="M30" s="22">
        <v>3025</v>
      </c>
    </row>
    <row r="31" spans="1:29" s="23" customFormat="1" ht="12.75" customHeight="1" x14ac:dyDescent="0.2">
      <c r="A31" s="20" t="s">
        <v>28</v>
      </c>
      <c r="B31" s="9" t="s">
        <v>29</v>
      </c>
      <c r="C31" s="20" t="s">
        <v>39</v>
      </c>
      <c r="D31" s="9" t="s">
        <v>86</v>
      </c>
      <c r="E31" s="21" t="s">
        <v>97</v>
      </c>
      <c r="F31" s="21"/>
      <c r="G31" s="21"/>
      <c r="H31" s="21"/>
      <c r="I31" s="21" t="s">
        <v>98</v>
      </c>
      <c r="J31" s="21"/>
      <c r="K31" s="21"/>
      <c r="L31" s="21"/>
      <c r="M31" s="22">
        <v>14520</v>
      </c>
    </row>
    <row r="32" spans="1:29" s="23" customFormat="1" ht="12.75" customHeight="1" x14ac:dyDescent="0.2">
      <c r="A32" s="20" t="s">
        <v>41</v>
      </c>
      <c r="B32" s="9" t="s">
        <v>99</v>
      </c>
      <c r="C32" s="20" t="s">
        <v>30</v>
      </c>
      <c r="D32" s="9" t="s">
        <v>86</v>
      </c>
      <c r="E32" s="21" t="s">
        <v>100</v>
      </c>
      <c r="F32" s="21"/>
      <c r="G32" s="21"/>
      <c r="H32" s="21"/>
      <c r="I32" s="21" t="s">
        <v>101</v>
      </c>
      <c r="J32" s="21"/>
      <c r="K32" s="21"/>
      <c r="L32" s="21"/>
      <c r="M32" s="22">
        <v>10000</v>
      </c>
    </row>
    <row r="33" spans="1:13" s="23" customFormat="1" ht="12.75" customHeight="1" x14ac:dyDescent="0.2">
      <c r="A33" s="20" t="s">
        <v>41</v>
      </c>
      <c r="B33" s="9" t="s">
        <v>99</v>
      </c>
      <c r="C33" s="20" t="s">
        <v>30</v>
      </c>
      <c r="D33" s="9" t="s">
        <v>86</v>
      </c>
      <c r="E33" s="21" t="s">
        <v>102</v>
      </c>
      <c r="F33" s="21"/>
      <c r="G33" s="21"/>
      <c r="H33" s="21"/>
      <c r="I33" s="21" t="s">
        <v>103</v>
      </c>
      <c r="J33" s="21"/>
      <c r="K33" s="21"/>
      <c r="L33" s="21"/>
      <c r="M33" s="22">
        <v>16940</v>
      </c>
    </row>
    <row r="34" spans="1:13" s="23" customFormat="1" ht="12.75" customHeight="1" x14ac:dyDescent="0.2">
      <c r="A34" s="20" t="s">
        <v>43</v>
      </c>
      <c r="B34" s="9" t="s">
        <v>104</v>
      </c>
      <c r="C34" s="20" t="s">
        <v>45</v>
      </c>
      <c r="D34" s="9" t="s">
        <v>44</v>
      </c>
      <c r="E34" s="21" t="s">
        <v>105</v>
      </c>
      <c r="F34" s="21"/>
      <c r="G34" s="21"/>
      <c r="H34" s="21"/>
      <c r="I34" s="21" t="s">
        <v>106</v>
      </c>
      <c r="J34" s="21"/>
      <c r="K34" s="21"/>
      <c r="L34" s="21"/>
      <c r="M34" s="22">
        <v>18000</v>
      </c>
    </row>
    <row r="35" spans="1:13" s="23" customFormat="1" ht="12.75" customHeight="1" x14ac:dyDescent="0.2">
      <c r="A35" s="20" t="s">
        <v>43</v>
      </c>
      <c r="B35" s="9" t="s">
        <v>104</v>
      </c>
      <c r="C35" s="20" t="s">
        <v>45</v>
      </c>
      <c r="D35" s="9" t="s">
        <v>44</v>
      </c>
      <c r="E35" s="21" t="s">
        <v>107</v>
      </c>
      <c r="F35" s="21"/>
      <c r="G35" s="21"/>
      <c r="H35" s="21"/>
      <c r="I35" s="21" t="s">
        <v>108</v>
      </c>
      <c r="J35" s="21"/>
      <c r="K35" s="21"/>
      <c r="L35" s="21"/>
      <c r="M35" s="22">
        <v>18000</v>
      </c>
    </row>
    <row r="36" spans="1:13" s="23" customFormat="1" ht="12.75" customHeight="1" x14ac:dyDescent="0.2">
      <c r="A36" s="20" t="s">
        <v>43</v>
      </c>
      <c r="B36" s="9" t="s">
        <v>104</v>
      </c>
      <c r="C36" s="20" t="s">
        <v>45</v>
      </c>
      <c r="D36" s="9" t="s">
        <v>44</v>
      </c>
      <c r="E36" s="21" t="s">
        <v>109</v>
      </c>
      <c r="F36" s="21"/>
      <c r="G36" s="21"/>
      <c r="H36" s="21"/>
      <c r="I36" s="21" t="s">
        <v>110</v>
      </c>
      <c r="J36" s="21"/>
      <c r="K36" s="21"/>
      <c r="L36" s="21"/>
      <c r="M36" s="22">
        <v>18000</v>
      </c>
    </row>
    <row r="37" spans="1:13" s="23" customFormat="1" ht="12.75" customHeight="1" x14ac:dyDescent="0.2">
      <c r="A37" s="20" t="s">
        <v>43</v>
      </c>
      <c r="B37" s="9" t="s">
        <v>104</v>
      </c>
      <c r="C37" s="20" t="s">
        <v>45</v>
      </c>
      <c r="D37" s="9" t="s">
        <v>44</v>
      </c>
      <c r="E37" s="21" t="s">
        <v>111</v>
      </c>
      <c r="F37" s="21"/>
      <c r="G37" s="21"/>
      <c r="H37" s="21"/>
      <c r="I37" s="21" t="s">
        <v>112</v>
      </c>
      <c r="J37" s="21"/>
      <c r="K37" s="21"/>
      <c r="L37" s="21"/>
      <c r="M37" s="22">
        <v>18000</v>
      </c>
    </row>
    <row r="38" spans="1:13" s="23" customFormat="1" ht="12.75" customHeight="1" x14ac:dyDescent="0.2">
      <c r="A38" s="20" t="s">
        <v>43</v>
      </c>
      <c r="B38" s="9" t="s">
        <v>104</v>
      </c>
      <c r="C38" s="20" t="s">
        <v>45</v>
      </c>
      <c r="D38" s="9" t="s">
        <v>44</v>
      </c>
      <c r="E38" s="21" t="s">
        <v>113</v>
      </c>
      <c r="F38" s="21"/>
      <c r="G38" s="21"/>
      <c r="H38" s="21"/>
      <c r="I38" s="21" t="s">
        <v>114</v>
      </c>
      <c r="J38" s="21"/>
      <c r="K38" s="21"/>
      <c r="L38" s="21"/>
      <c r="M38" s="22">
        <v>6429.94</v>
      </c>
    </row>
    <row r="39" spans="1:13" s="23" customFormat="1" ht="12.75" customHeight="1" x14ac:dyDescent="0.2">
      <c r="A39" s="20" t="s">
        <v>43</v>
      </c>
      <c r="B39" s="9" t="s">
        <v>104</v>
      </c>
      <c r="C39" s="20" t="s">
        <v>45</v>
      </c>
      <c r="D39" s="9" t="s">
        <v>44</v>
      </c>
      <c r="E39" s="21" t="s">
        <v>115</v>
      </c>
      <c r="F39" s="21"/>
      <c r="G39" s="21"/>
      <c r="H39" s="21"/>
      <c r="I39" s="21" t="s">
        <v>116</v>
      </c>
      <c r="J39" s="21"/>
      <c r="K39" s="21"/>
      <c r="L39" s="21"/>
      <c r="M39" s="22">
        <v>18000</v>
      </c>
    </row>
    <row r="40" spans="1:13" s="23" customFormat="1" ht="12.75" customHeight="1" x14ac:dyDescent="0.2">
      <c r="A40" s="20" t="s">
        <v>43</v>
      </c>
      <c r="B40" s="9" t="s">
        <v>104</v>
      </c>
      <c r="C40" s="20" t="s">
        <v>45</v>
      </c>
      <c r="D40" s="9" t="s">
        <v>44</v>
      </c>
      <c r="E40" s="21" t="s">
        <v>117</v>
      </c>
      <c r="F40" s="21"/>
      <c r="G40" s="21"/>
      <c r="H40" s="21"/>
      <c r="I40" s="21" t="s">
        <v>118</v>
      </c>
      <c r="J40" s="21"/>
      <c r="K40" s="21"/>
      <c r="L40" s="21"/>
      <c r="M40" s="22">
        <v>18000</v>
      </c>
    </row>
    <row r="41" spans="1:13" s="23" customFormat="1" ht="12.75" customHeight="1" x14ac:dyDescent="0.2">
      <c r="A41" s="20" t="s">
        <v>43</v>
      </c>
      <c r="B41" s="9" t="s">
        <v>104</v>
      </c>
      <c r="C41" s="20" t="s">
        <v>45</v>
      </c>
      <c r="D41" s="9" t="s">
        <v>44</v>
      </c>
      <c r="E41" s="21" t="s">
        <v>119</v>
      </c>
      <c r="F41" s="21"/>
      <c r="G41" s="21"/>
      <c r="H41" s="21"/>
      <c r="I41" s="21" t="s">
        <v>120</v>
      </c>
      <c r="J41" s="21"/>
      <c r="K41" s="21"/>
      <c r="L41" s="21"/>
      <c r="M41" s="22">
        <v>14520</v>
      </c>
    </row>
    <row r="42" spans="1:13" s="23" customFormat="1" ht="12.75" customHeight="1" x14ac:dyDescent="0.2">
      <c r="A42" s="20" t="s">
        <v>43</v>
      </c>
      <c r="B42" s="9" t="s">
        <v>104</v>
      </c>
      <c r="C42" s="20" t="s">
        <v>45</v>
      </c>
      <c r="D42" s="9" t="s">
        <v>44</v>
      </c>
      <c r="E42" s="21" t="s">
        <v>121</v>
      </c>
      <c r="F42" s="21"/>
      <c r="G42" s="21"/>
      <c r="H42" s="21"/>
      <c r="I42" s="21" t="s">
        <v>122</v>
      </c>
      <c r="J42" s="21"/>
      <c r="K42" s="21"/>
      <c r="L42" s="21"/>
      <c r="M42" s="22">
        <v>200000</v>
      </c>
    </row>
    <row r="43" spans="1:13" s="23" customFormat="1" ht="12.75" customHeight="1" x14ac:dyDescent="0.2">
      <c r="A43" s="20" t="s">
        <v>43</v>
      </c>
      <c r="B43" s="9" t="s">
        <v>104</v>
      </c>
      <c r="C43" s="20" t="s">
        <v>45</v>
      </c>
      <c r="D43" s="9" t="s">
        <v>44</v>
      </c>
      <c r="E43" s="21" t="s">
        <v>123</v>
      </c>
      <c r="F43" s="21"/>
      <c r="G43" s="21"/>
      <c r="H43" s="21"/>
      <c r="I43" s="21" t="s">
        <v>124</v>
      </c>
      <c r="J43" s="21"/>
      <c r="K43" s="21"/>
      <c r="L43" s="21"/>
      <c r="M43" s="22">
        <v>299999.99</v>
      </c>
    </row>
    <row r="44" spans="1:13" s="23" customFormat="1" ht="12.75" customHeight="1" x14ac:dyDescent="0.2">
      <c r="A44" s="20" t="s">
        <v>43</v>
      </c>
      <c r="B44" s="9" t="s">
        <v>104</v>
      </c>
      <c r="C44" s="20" t="s">
        <v>45</v>
      </c>
      <c r="D44" s="9" t="s">
        <v>44</v>
      </c>
      <c r="E44" s="21" t="s">
        <v>125</v>
      </c>
      <c r="F44" s="21"/>
      <c r="G44" s="21"/>
      <c r="H44" s="21"/>
      <c r="I44" s="21" t="s">
        <v>126</v>
      </c>
      <c r="J44" s="21"/>
      <c r="K44" s="21"/>
      <c r="L44" s="21"/>
      <c r="M44" s="22">
        <v>181500</v>
      </c>
    </row>
    <row r="45" spans="1:13" s="23" customFormat="1" ht="12.75" customHeight="1" x14ac:dyDescent="0.2">
      <c r="A45" s="20" t="s">
        <v>43</v>
      </c>
      <c r="B45" s="9" t="s">
        <v>104</v>
      </c>
      <c r="C45" s="20" t="s">
        <v>45</v>
      </c>
      <c r="D45" s="9" t="s">
        <v>44</v>
      </c>
      <c r="E45" s="21" t="s">
        <v>127</v>
      </c>
      <c r="F45" s="21"/>
      <c r="G45" s="21"/>
      <c r="H45" s="21"/>
      <c r="I45" s="21" t="s">
        <v>128</v>
      </c>
      <c r="J45" s="21"/>
      <c r="K45" s="21"/>
      <c r="L45" s="21"/>
      <c r="M45" s="22">
        <v>8000</v>
      </c>
    </row>
    <row r="46" spans="1:13" s="23" customFormat="1" ht="12.75" customHeight="1" x14ac:dyDescent="0.2">
      <c r="A46" s="20" t="s">
        <v>43</v>
      </c>
      <c r="B46" s="9" t="s">
        <v>104</v>
      </c>
      <c r="C46" s="20" t="s">
        <v>45</v>
      </c>
      <c r="D46" s="9" t="s">
        <v>44</v>
      </c>
      <c r="E46" s="21" t="s">
        <v>129</v>
      </c>
      <c r="F46" s="21"/>
      <c r="G46" s="21"/>
      <c r="H46" s="21"/>
      <c r="I46" s="21" t="s">
        <v>130</v>
      </c>
      <c r="J46" s="21"/>
      <c r="K46" s="21"/>
      <c r="L46" s="21"/>
      <c r="M46" s="22">
        <v>2783000</v>
      </c>
    </row>
    <row r="47" spans="1:13" s="23" customFormat="1" ht="12.75" customHeight="1" x14ac:dyDescent="0.2">
      <c r="A47" s="20" t="s">
        <v>47</v>
      </c>
      <c r="B47" s="9" t="s">
        <v>131</v>
      </c>
      <c r="C47" s="20" t="s">
        <v>49</v>
      </c>
      <c r="D47" s="9" t="s">
        <v>132</v>
      </c>
      <c r="E47" s="21" t="s">
        <v>133</v>
      </c>
      <c r="F47" s="21"/>
      <c r="G47" s="21"/>
      <c r="H47" s="21"/>
      <c r="I47" s="21" t="s">
        <v>134</v>
      </c>
      <c r="J47" s="21"/>
      <c r="K47" s="21"/>
      <c r="L47" s="21"/>
      <c r="M47" s="22">
        <v>16940</v>
      </c>
    </row>
    <row r="48" spans="1:13" s="23" customFormat="1" ht="12.75" customHeight="1" x14ac:dyDescent="0.2">
      <c r="A48" s="20" t="s">
        <v>47</v>
      </c>
      <c r="B48" s="9" t="s">
        <v>131</v>
      </c>
      <c r="C48" s="20" t="s">
        <v>49</v>
      </c>
      <c r="D48" s="9" t="s">
        <v>132</v>
      </c>
      <c r="E48" s="21" t="s">
        <v>135</v>
      </c>
      <c r="F48" s="21"/>
      <c r="G48" s="21"/>
      <c r="H48" s="21"/>
      <c r="I48" s="21" t="s">
        <v>136</v>
      </c>
      <c r="J48" s="21"/>
      <c r="K48" s="21"/>
      <c r="L48" s="21"/>
      <c r="M48" s="22">
        <v>16940</v>
      </c>
    </row>
    <row r="49" spans="1:13" s="23" customFormat="1" ht="12.75" customHeight="1" x14ac:dyDescent="0.2">
      <c r="A49" s="20" t="s">
        <v>47</v>
      </c>
      <c r="B49" s="9" t="s">
        <v>131</v>
      </c>
      <c r="C49" s="20" t="s">
        <v>49</v>
      </c>
      <c r="D49" s="9" t="s">
        <v>132</v>
      </c>
      <c r="E49" s="21" t="s">
        <v>137</v>
      </c>
      <c r="F49" s="21"/>
      <c r="G49" s="21"/>
      <c r="H49" s="21"/>
      <c r="I49" s="21" t="s">
        <v>138</v>
      </c>
      <c r="J49" s="21"/>
      <c r="K49" s="21"/>
      <c r="L49" s="21"/>
      <c r="M49" s="22">
        <v>17061</v>
      </c>
    </row>
    <row r="50" spans="1:13" s="23" customFormat="1" ht="12.75" customHeight="1" x14ac:dyDescent="0.2">
      <c r="A50" s="20" t="s">
        <v>51</v>
      </c>
      <c r="B50" s="9" t="s">
        <v>52</v>
      </c>
      <c r="C50" s="20" t="s">
        <v>39</v>
      </c>
      <c r="D50" s="9" t="s">
        <v>86</v>
      </c>
      <c r="E50" s="21" t="s">
        <v>139</v>
      </c>
      <c r="F50" s="21"/>
      <c r="G50" s="21"/>
      <c r="H50" s="21"/>
      <c r="I50" s="21" t="s">
        <v>140</v>
      </c>
      <c r="J50" s="21"/>
      <c r="K50" s="21"/>
      <c r="L50" s="21"/>
      <c r="M50" s="22">
        <v>14520</v>
      </c>
    </row>
    <row r="51" spans="1:13" s="23" customFormat="1" ht="12.75" customHeight="1" x14ac:dyDescent="0.2">
      <c r="A51" s="20" t="s">
        <v>51</v>
      </c>
      <c r="B51" s="9" t="s">
        <v>52</v>
      </c>
      <c r="C51" s="20" t="s">
        <v>55</v>
      </c>
      <c r="D51" s="9" t="s">
        <v>132</v>
      </c>
      <c r="E51" s="21" t="s">
        <v>141</v>
      </c>
      <c r="F51" s="21"/>
      <c r="G51" s="21"/>
      <c r="H51" s="21"/>
      <c r="I51" s="21" t="s">
        <v>142</v>
      </c>
      <c r="J51" s="21"/>
      <c r="K51" s="21"/>
      <c r="L51" s="21"/>
      <c r="M51" s="22">
        <v>10000</v>
      </c>
    </row>
    <row r="52" spans="1:13" s="23" customFormat="1" ht="12.75" customHeight="1" x14ac:dyDescent="0.2">
      <c r="A52" s="20" t="s">
        <v>51</v>
      </c>
      <c r="B52" s="9" t="s">
        <v>52</v>
      </c>
      <c r="C52" s="20" t="s">
        <v>55</v>
      </c>
      <c r="D52" s="9" t="s">
        <v>132</v>
      </c>
      <c r="E52" s="21" t="s">
        <v>143</v>
      </c>
      <c r="F52" s="21"/>
      <c r="G52" s="21"/>
      <c r="H52" s="21"/>
      <c r="I52" s="21" t="s">
        <v>144</v>
      </c>
      <c r="J52" s="21"/>
      <c r="K52" s="21"/>
      <c r="L52" s="21"/>
      <c r="M52" s="22">
        <v>14000</v>
      </c>
    </row>
    <row r="53" spans="1:13" s="23" customFormat="1" ht="12.75" customHeight="1" x14ac:dyDescent="0.2">
      <c r="A53" s="20" t="s">
        <v>51</v>
      </c>
      <c r="B53" s="9" t="s">
        <v>52</v>
      </c>
      <c r="C53" s="20" t="s">
        <v>55</v>
      </c>
      <c r="D53" s="9" t="s">
        <v>132</v>
      </c>
      <c r="E53" s="21" t="s">
        <v>145</v>
      </c>
      <c r="F53" s="21"/>
      <c r="G53" s="21"/>
      <c r="H53" s="21"/>
      <c r="I53" s="21" t="s">
        <v>146</v>
      </c>
      <c r="J53" s="21"/>
      <c r="K53" s="21"/>
      <c r="L53" s="21"/>
      <c r="M53" s="22">
        <v>14000</v>
      </c>
    </row>
    <row r="54" spans="1:13" s="23" customFormat="1" ht="12.75" customHeight="1" x14ac:dyDescent="0.2">
      <c r="A54" s="20" t="s">
        <v>51</v>
      </c>
      <c r="B54" s="9" t="s">
        <v>52</v>
      </c>
      <c r="C54" s="20" t="s">
        <v>59</v>
      </c>
      <c r="D54" s="9" t="s">
        <v>86</v>
      </c>
      <c r="E54" s="21" t="s">
        <v>147</v>
      </c>
      <c r="F54" s="21"/>
      <c r="G54" s="21"/>
      <c r="H54" s="21"/>
      <c r="I54" s="21" t="s">
        <v>148</v>
      </c>
      <c r="J54" s="21"/>
      <c r="K54" s="21"/>
      <c r="L54" s="21"/>
      <c r="M54" s="22">
        <v>18137.900000000001</v>
      </c>
    </row>
    <row r="55" spans="1:13" s="23" customFormat="1" ht="12.75" customHeight="1" x14ac:dyDescent="0.2">
      <c r="A55" s="20" t="s">
        <v>51</v>
      </c>
      <c r="B55" s="9" t="s">
        <v>52</v>
      </c>
      <c r="C55" s="20" t="s">
        <v>57</v>
      </c>
      <c r="D55" s="9" t="s">
        <v>132</v>
      </c>
      <c r="E55" s="21" t="s">
        <v>149</v>
      </c>
      <c r="F55" s="21"/>
      <c r="G55" s="21"/>
      <c r="H55" s="21"/>
      <c r="I55" s="21" t="s">
        <v>150</v>
      </c>
      <c r="J55" s="21"/>
      <c r="K55" s="21"/>
      <c r="L55" s="21"/>
      <c r="M55" s="22">
        <v>5000</v>
      </c>
    </row>
    <row r="56" spans="1:13" s="23" customFormat="1" ht="12.75" customHeight="1" x14ac:dyDescent="0.2">
      <c r="A56" s="20" t="s">
        <v>51</v>
      </c>
      <c r="B56" s="9" t="s">
        <v>52</v>
      </c>
      <c r="C56" s="20" t="s">
        <v>57</v>
      </c>
      <c r="D56" s="9" t="s">
        <v>132</v>
      </c>
      <c r="E56" s="21" t="s">
        <v>151</v>
      </c>
      <c r="F56" s="21"/>
      <c r="G56" s="21"/>
      <c r="H56" s="21"/>
      <c r="I56" s="21" t="s">
        <v>152</v>
      </c>
      <c r="J56" s="21"/>
      <c r="K56" s="21"/>
      <c r="L56" s="21"/>
      <c r="M56" s="22">
        <v>1050</v>
      </c>
    </row>
    <row r="57" spans="1:13" s="23" customFormat="1" ht="12.75" customHeight="1" x14ac:dyDescent="0.2">
      <c r="A57" s="20" t="s">
        <v>51</v>
      </c>
      <c r="B57" s="9" t="s">
        <v>52</v>
      </c>
      <c r="C57" s="20" t="s">
        <v>55</v>
      </c>
      <c r="D57" s="9" t="s">
        <v>132</v>
      </c>
      <c r="E57" s="21" t="s">
        <v>153</v>
      </c>
      <c r="F57" s="21"/>
      <c r="G57" s="21"/>
      <c r="H57" s="21"/>
      <c r="I57" s="21" t="s">
        <v>154</v>
      </c>
      <c r="J57" s="21"/>
      <c r="K57" s="21"/>
      <c r="L57" s="21"/>
      <c r="M57" s="22">
        <v>18029</v>
      </c>
    </row>
    <row r="58" spans="1:13" s="23" customFormat="1" ht="12.75" customHeight="1" x14ac:dyDescent="0.2">
      <c r="A58" s="20" t="s">
        <v>61</v>
      </c>
      <c r="B58" s="9" t="s">
        <v>155</v>
      </c>
      <c r="C58" s="20" t="s">
        <v>65</v>
      </c>
      <c r="D58" s="9" t="s">
        <v>156</v>
      </c>
      <c r="E58" s="21" t="s">
        <v>133</v>
      </c>
      <c r="F58" s="21"/>
      <c r="G58" s="21"/>
      <c r="H58" s="21"/>
      <c r="I58" s="21" t="s">
        <v>157</v>
      </c>
      <c r="J58" s="21"/>
      <c r="K58" s="21"/>
      <c r="L58" s="21"/>
      <c r="M58" s="22">
        <v>14520</v>
      </c>
    </row>
    <row r="59" spans="1:13" s="23" customFormat="1" ht="12.75" customHeight="1" x14ac:dyDescent="0.2">
      <c r="A59" s="20" t="s">
        <v>61</v>
      </c>
      <c r="B59" s="9" t="s">
        <v>155</v>
      </c>
      <c r="C59" s="20" t="s">
        <v>63</v>
      </c>
      <c r="D59" s="9" t="s">
        <v>132</v>
      </c>
      <c r="E59" s="21" t="s">
        <v>158</v>
      </c>
      <c r="F59" s="21"/>
      <c r="G59" s="21"/>
      <c r="H59" s="21"/>
      <c r="I59" s="21" t="s">
        <v>159</v>
      </c>
      <c r="J59" s="21"/>
      <c r="K59" s="21"/>
      <c r="L59" s="21"/>
      <c r="M59" s="22">
        <v>6050</v>
      </c>
    </row>
    <row r="60" spans="1:13" s="23" customFormat="1" ht="12.75" customHeight="1" x14ac:dyDescent="0.2">
      <c r="A60" s="20" t="s">
        <v>61</v>
      </c>
      <c r="B60" s="9" t="s">
        <v>155</v>
      </c>
      <c r="C60" s="20" t="s">
        <v>65</v>
      </c>
      <c r="D60" s="9" t="s">
        <v>156</v>
      </c>
      <c r="E60" s="21" t="s">
        <v>160</v>
      </c>
      <c r="F60" s="21"/>
      <c r="G60" s="21"/>
      <c r="H60" s="21"/>
      <c r="I60" s="21" t="s">
        <v>161</v>
      </c>
      <c r="J60" s="21"/>
      <c r="K60" s="21"/>
      <c r="L60" s="21"/>
      <c r="M60" s="22">
        <v>9680</v>
      </c>
    </row>
    <row r="61" spans="1:13" s="23" customFormat="1" ht="12.75" customHeight="1" x14ac:dyDescent="0.2">
      <c r="A61" s="20" t="s">
        <v>61</v>
      </c>
      <c r="B61" s="9" t="s">
        <v>155</v>
      </c>
      <c r="C61" s="20" t="s">
        <v>63</v>
      </c>
      <c r="D61" s="9" t="s">
        <v>132</v>
      </c>
      <c r="E61" s="21" t="s">
        <v>162</v>
      </c>
      <c r="F61" s="21"/>
      <c r="G61" s="21"/>
      <c r="H61" s="21"/>
      <c r="I61" s="21" t="s">
        <v>163</v>
      </c>
      <c r="J61" s="21"/>
      <c r="K61" s="21"/>
      <c r="L61" s="21"/>
      <c r="M61" s="22">
        <v>18148.79</v>
      </c>
    </row>
    <row r="62" spans="1:13" s="23" customFormat="1" ht="12.75" customHeight="1" x14ac:dyDescent="0.2">
      <c r="A62" s="20" t="s">
        <v>61</v>
      </c>
      <c r="B62" s="9" t="s">
        <v>155</v>
      </c>
      <c r="C62" s="20" t="s">
        <v>63</v>
      </c>
      <c r="D62" s="9" t="s">
        <v>132</v>
      </c>
      <c r="E62" s="21" t="s">
        <v>164</v>
      </c>
      <c r="F62" s="21"/>
      <c r="G62" s="21"/>
      <c r="H62" s="21"/>
      <c r="I62" s="21" t="s">
        <v>165</v>
      </c>
      <c r="J62" s="21"/>
      <c r="K62" s="21"/>
      <c r="L62" s="21"/>
      <c r="M62" s="22">
        <v>12100</v>
      </c>
    </row>
    <row r="63" spans="1:13" s="23" customFormat="1" ht="12.75" customHeight="1" x14ac:dyDescent="0.2">
      <c r="A63" s="20" t="s">
        <v>61</v>
      </c>
      <c r="B63" s="9" t="s">
        <v>155</v>
      </c>
      <c r="C63" s="20" t="s">
        <v>65</v>
      </c>
      <c r="D63" s="9" t="s">
        <v>156</v>
      </c>
      <c r="E63" s="21" t="s">
        <v>160</v>
      </c>
      <c r="F63" s="21"/>
      <c r="G63" s="21"/>
      <c r="H63" s="21"/>
      <c r="I63" s="21" t="s">
        <v>161</v>
      </c>
      <c r="J63" s="21"/>
      <c r="K63" s="21"/>
      <c r="L63" s="21"/>
      <c r="M63" s="22">
        <v>1210</v>
      </c>
    </row>
    <row r="64" spans="1:13" s="23" customFormat="1" ht="12.75" customHeight="1" x14ac:dyDescent="0.2">
      <c r="A64" s="20" t="s">
        <v>61</v>
      </c>
      <c r="B64" s="9" t="s">
        <v>155</v>
      </c>
      <c r="C64" s="20" t="s">
        <v>63</v>
      </c>
      <c r="D64" s="9" t="s">
        <v>132</v>
      </c>
      <c r="E64" s="21" t="s">
        <v>166</v>
      </c>
      <c r="F64" s="21"/>
      <c r="G64" s="21"/>
      <c r="H64" s="21"/>
      <c r="I64" s="21" t="s">
        <v>167</v>
      </c>
      <c r="J64" s="21"/>
      <c r="K64" s="21"/>
      <c r="L64" s="21"/>
      <c r="M64" s="22">
        <v>18148.79</v>
      </c>
    </row>
    <row r="65" spans="1:15" s="23" customFormat="1" ht="12.75" customHeight="1" x14ac:dyDescent="0.2">
      <c r="A65" s="20" t="s">
        <v>73</v>
      </c>
      <c r="B65" s="9" t="s">
        <v>74</v>
      </c>
      <c r="C65" s="20" t="s">
        <v>75</v>
      </c>
      <c r="D65" s="9" t="s">
        <v>168</v>
      </c>
      <c r="E65" s="21" t="s">
        <v>169</v>
      </c>
      <c r="F65" s="21"/>
      <c r="G65" s="21"/>
      <c r="H65" s="21"/>
      <c r="I65" s="21" t="s">
        <v>170</v>
      </c>
      <c r="J65" s="21"/>
      <c r="K65" s="21"/>
      <c r="L65" s="21"/>
      <c r="M65" s="22">
        <v>36191.1</v>
      </c>
    </row>
    <row r="66" spans="1:15" s="23" customFormat="1" ht="12.75" customHeight="1" x14ac:dyDescent="0.2">
      <c r="A66" s="20" t="s">
        <v>77</v>
      </c>
      <c r="B66" s="9" t="s">
        <v>78</v>
      </c>
      <c r="C66" s="20" t="s">
        <v>79</v>
      </c>
      <c r="D66" s="9" t="s">
        <v>171</v>
      </c>
      <c r="E66" s="21" t="s">
        <v>172</v>
      </c>
      <c r="F66" s="21"/>
      <c r="G66" s="21"/>
      <c r="H66" s="21"/>
      <c r="I66" s="21" t="s">
        <v>173</v>
      </c>
      <c r="J66" s="21"/>
      <c r="K66" s="21"/>
      <c r="L66" s="21"/>
      <c r="M66" s="22">
        <v>18089.5</v>
      </c>
    </row>
    <row r="67" spans="1:15" s="27" customFormat="1" ht="18.75" customHeight="1" x14ac:dyDescent="0.25">
      <c r="A67" s="24"/>
      <c r="B67" s="25"/>
      <c r="C67" s="25"/>
      <c r="D67" s="25"/>
      <c r="E67" s="25"/>
      <c r="F67" s="25" t="s">
        <v>174</v>
      </c>
      <c r="G67" s="25"/>
      <c r="H67" s="25"/>
      <c r="I67" s="25"/>
      <c r="J67" s="25"/>
      <c r="K67" s="25"/>
      <c r="L67" s="25"/>
      <c r="M67" s="26">
        <f>SUM(M26:M66)</f>
        <v>3975270.01</v>
      </c>
      <c r="O67" s="28"/>
    </row>
  </sheetData>
  <mergeCells count="86">
    <mergeCell ref="E66:H66"/>
    <mergeCell ref="I66:L66"/>
    <mergeCell ref="E63:H63"/>
    <mergeCell ref="I63:L63"/>
    <mergeCell ref="E64:H64"/>
    <mergeCell ref="I64:L64"/>
    <mergeCell ref="E65:H65"/>
    <mergeCell ref="I65:L65"/>
    <mergeCell ref="E60:H60"/>
    <mergeCell ref="I60:L60"/>
    <mergeCell ref="E61:H61"/>
    <mergeCell ref="I61:L61"/>
    <mergeCell ref="E62:H62"/>
    <mergeCell ref="I62:L62"/>
    <mergeCell ref="E57:H57"/>
    <mergeCell ref="I57:L57"/>
    <mergeCell ref="E58:H58"/>
    <mergeCell ref="I58:L58"/>
    <mergeCell ref="E59:H59"/>
    <mergeCell ref="I59:L59"/>
    <mergeCell ref="E54:H54"/>
    <mergeCell ref="I54:L54"/>
    <mergeCell ref="E55:H55"/>
    <mergeCell ref="I55:L55"/>
    <mergeCell ref="E56:H56"/>
    <mergeCell ref="I56:L56"/>
    <mergeCell ref="E51:H51"/>
    <mergeCell ref="I51:L51"/>
    <mergeCell ref="E52:H52"/>
    <mergeCell ref="I52:L52"/>
    <mergeCell ref="E53:H53"/>
    <mergeCell ref="I53:L53"/>
    <mergeCell ref="E48:H48"/>
    <mergeCell ref="I48:L48"/>
    <mergeCell ref="E49:H49"/>
    <mergeCell ref="I49:L49"/>
    <mergeCell ref="E50:H50"/>
    <mergeCell ref="I50:L50"/>
    <mergeCell ref="E45:H45"/>
    <mergeCell ref="I45:L45"/>
    <mergeCell ref="E46:H46"/>
    <mergeCell ref="I46:L46"/>
    <mergeCell ref="E47:H47"/>
    <mergeCell ref="I47:L47"/>
    <mergeCell ref="E42:H42"/>
    <mergeCell ref="I42:L42"/>
    <mergeCell ref="E43:H43"/>
    <mergeCell ref="I43:L43"/>
    <mergeCell ref="E44:H44"/>
    <mergeCell ref="I44:L44"/>
    <mergeCell ref="E39:H39"/>
    <mergeCell ref="I39:L39"/>
    <mergeCell ref="E40:H40"/>
    <mergeCell ref="I40:L40"/>
    <mergeCell ref="E41:H41"/>
    <mergeCell ref="I41:L41"/>
    <mergeCell ref="E36:H36"/>
    <mergeCell ref="I36:L36"/>
    <mergeCell ref="E37:H37"/>
    <mergeCell ref="I37:L37"/>
    <mergeCell ref="E38:H38"/>
    <mergeCell ref="I38:L38"/>
    <mergeCell ref="E33:H33"/>
    <mergeCell ref="I33:L33"/>
    <mergeCell ref="E34:H34"/>
    <mergeCell ref="I34:L34"/>
    <mergeCell ref="E35:H35"/>
    <mergeCell ref="I35:L35"/>
    <mergeCell ref="E30:H30"/>
    <mergeCell ref="I30:L30"/>
    <mergeCell ref="E31:H31"/>
    <mergeCell ref="I31:L31"/>
    <mergeCell ref="E32:H32"/>
    <mergeCell ref="I32:L32"/>
    <mergeCell ref="E27:H27"/>
    <mergeCell ref="I27:L27"/>
    <mergeCell ref="E28:H28"/>
    <mergeCell ref="I28:L28"/>
    <mergeCell ref="E29:H29"/>
    <mergeCell ref="I29:L29"/>
    <mergeCell ref="A1:M1"/>
    <mergeCell ref="A2:M2"/>
    <mergeCell ref="A24:M24"/>
    <mergeCell ref="I25:L25"/>
    <mergeCell ref="E26:H26"/>
    <mergeCell ref="I26:L26"/>
  </mergeCells>
  <pageMargins left="0.33" right="0.17" top="0.45" bottom="0.4" header="0.2" footer="0.17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</vt:lpstr>
      <vt:lpstr>'2023'!Área_de_impresión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 Perez, Laura</dc:creator>
  <cp:lastModifiedBy>Gris Perez, Laura</cp:lastModifiedBy>
  <dcterms:created xsi:type="dcterms:W3CDTF">2024-05-06T07:26:55Z</dcterms:created>
  <dcterms:modified xsi:type="dcterms:W3CDTF">2024-05-06T07:27:19Z</dcterms:modified>
</cp:coreProperties>
</file>