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H:\SG COMPRAS Y SERVICIOS\08. GENERAL SCEEE\12_EFICIENCIA\03_TRANSPARENCIA\"/>
    </mc:Choice>
  </mc:AlternateContent>
  <xr:revisionPtr revIDLastSave="0" documentId="13_ncr:1_{B51F766E-6B09-4A62-99AE-9FA10B697E3D}" xr6:coauthVersionLast="47" xr6:coauthVersionMax="47" xr10:uidLastSave="{00000000-0000-0000-0000-000000000000}"/>
  <bookViews>
    <workbookView xWindow="-28908" yWindow="-108" windowWidth="29016" windowHeight="15696" xr2:uid="{EA7C4B98-B8C6-47AF-BA23-FBC42160F428}"/>
  </bookViews>
  <sheets>
    <sheet name="Transparenci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1" i="1" l="1"/>
  <c r="O40" i="1"/>
  <c r="O39" i="1"/>
  <c r="O28" i="1"/>
  <c r="O29" i="1"/>
  <c r="O35" i="1" l="1"/>
  <c r="O33" i="1"/>
  <c r="O27" i="1"/>
  <c r="O23" i="1" l="1"/>
  <c r="O22" i="1"/>
  <c r="O21" i="1"/>
  <c r="O3" i="1" l="1"/>
  <c r="O17" i="1"/>
  <c r="O16" i="1"/>
  <c r="O15" i="1"/>
  <c r="O11" i="1" l="1"/>
  <c r="O10" i="1"/>
  <c r="O9" i="1"/>
  <c r="O5" i="1"/>
  <c r="O4" i="1"/>
</calcChain>
</file>

<file path=xl/sharedStrings.xml><?xml version="1.0" encoding="utf-8"?>
<sst xmlns="http://schemas.openxmlformats.org/spreadsheetml/2006/main" count="137" uniqueCount="30">
  <si>
    <t xml:space="preserve">enero </t>
  </si>
  <si>
    <t>febrero</t>
  </si>
  <si>
    <t>marzo</t>
  </si>
  <si>
    <t>abril</t>
  </si>
  <si>
    <t>mayo</t>
  </si>
  <si>
    <t>junio</t>
  </si>
  <si>
    <t>julio</t>
  </si>
  <si>
    <t>agosto</t>
  </si>
  <si>
    <t>septiembre</t>
  </si>
  <si>
    <t>octubre</t>
  </si>
  <si>
    <t>noviembre</t>
  </si>
  <si>
    <t>diciembre</t>
  </si>
  <si>
    <t>TOTAL</t>
  </si>
  <si>
    <t>COSTE ENERGÉTICO EDIFICIOS 2019 (euros)</t>
  </si>
  <si>
    <t>COSTE ENERGÉTICO EDIFICIOS 2020 (euros)</t>
  </si>
  <si>
    <t>COSTE ENERGÉTICO EDIFICIOS 2021 (euros)</t>
  </si>
  <si>
    <t>** Los datos de gasoleo C se corresponden con las peticiones de rellenado de depósitos cursadas por las diferentes dependencias consumidoras de este combustible. Una vez servido en los depósitos de almacenamiento, el consumo de gasóleo C se difiere en el tiempo.</t>
  </si>
  <si>
    <t>Suministro de ENERGÍA ELÉCTRICA en dependencias  municipales*</t>
  </si>
  <si>
    <t>Suministro de GAS NATURAL en dependencias municipales*</t>
  </si>
  <si>
    <t>Suministro de GASÓLEO C en dependencias municipales**</t>
  </si>
  <si>
    <t xml:space="preserve">* Los datos de electricidad y gas natural se corresponden con los importes registrados en la facturación de ese mes. El mes de asignación de cada factura se corresponde con la fecha de inicio del periodo de lectura de dicha factura (mes asignado = mes de la fecha del "desde"). </t>
  </si>
  <si>
    <t>COSTE ENERGÉTICO EDIFICIOS 2022 (euros)</t>
  </si>
  <si>
    <t>COSTE ENERGÉTICO EDIFICIOS 2023 (euros)</t>
  </si>
  <si>
    <t>COSTE ENERGÉTICO EDIFICIOS 2024 (euros)</t>
  </si>
  <si>
    <t xml:space="preserve"> </t>
  </si>
  <si>
    <t>COSTE ENERGÉTICO EDIFICIOS 2025 (euros)</t>
  </si>
  <si>
    <t>Suministro de GAS NATURAL en dependencias municipales***</t>
  </si>
  <si>
    <t>-</t>
  </si>
  <si>
    <t>*** Información no disponible.</t>
  </si>
  <si>
    <t>Información disponible a fecha 01/04/2026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</si>
</sst>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8">
    <font>
      <sz val="11"/>
      <color theme="1"/>
      <name val="Calibri"/>
      <family val="2"/>
      <scheme val="minor"/>
    </font>
    <font>
      <b/>
      <sz val="11"/>
      <color rgb="FF000000"/>
      <name val="Calibri"/>
      <family val="2"/>
      <scheme val="minor"/>
    </font>
    <font>
      <sz val="11"/>
      <color rgb="FF000000"/>
      <name val="Calibri"/>
      <family val="2"/>
      <scheme val="minor"/>
    </font>
    <font>
      <b/>
      <sz val="18"/>
      <color rgb="FF000000"/>
      <name val="Calibri"/>
      <family val="2"/>
      <scheme val="minor"/>
    </font>
    <font>
      <sz val="9"/>
      <color rgb="FF444444"/>
      <name val="Calibri"/>
      <family val="2"/>
      <scheme val="minor"/>
    </font>
    <font>
      <i/>
      <sz val="11"/>
      <color theme="1"/>
      <name val="Calibri"/>
      <family val="2"/>
      <scheme val="minor"/>
    </font>
    <font>
      <sz val="11"/>
      <color rgb="FF000000"/>
      <name val="Aptos Narrow"/>
      <family val="2"/>
    </font>
    <font>
      <sz val="11"/>
      <name val="Aptos Narrow"/>
    </font>
  </fonts>
  <fills count="11">
    <fill>
      <patternFill patternType="none"/>
    </fill>
    <fill>
      <patternFill patternType="gray125"/>
    </fill>
    <fill>
      <patternFill patternType="solid">
        <fgColor rgb="FF92D050"/>
        <bgColor rgb="FF000000"/>
      </patternFill>
    </fill>
    <fill>
      <patternFill patternType="solid">
        <fgColor rgb="FFFFFF00"/>
        <bgColor rgb="FF000000"/>
      </patternFill>
    </fill>
    <fill>
      <patternFill patternType="solid">
        <fgColor rgb="FFFFFFFF"/>
        <bgColor rgb="FF000000"/>
      </patternFill>
    </fill>
    <fill>
      <patternFill patternType="solid">
        <fgColor rgb="FFFFC000"/>
        <bgColor rgb="FF000000"/>
      </patternFill>
    </fill>
    <fill>
      <patternFill patternType="solid">
        <fgColor rgb="FF00B0F0"/>
        <bgColor rgb="FF000000"/>
      </patternFill>
    </fill>
    <fill>
      <patternFill patternType="solid">
        <fgColor rgb="FFFF0000"/>
        <bgColor rgb="FF000000"/>
      </patternFill>
    </fill>
    <fill>
      <patternFill patternType="solid">
        <fgColor theme="5" tint="0.39997558519241921"/>
        <bgColor rgb="FF000000"/>
      </patternFill>
    </fill>
    <fill>
      <patternFill patternType="solid">
        <fgColor theme="2" tint="-9.9978637043366805E-2"/>
        <bgColor indexed="64"/>
      </patternFill>
    </fill>
    <fill>
      <patternFill patternType="solid">
        <fgColor theme="3" tint="0.59999389629810485"/>
        <bgColor rgb="FF000000"/>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cellStyleXfs>
  <cellXfs count="30">
    <xf numFmtId="0" fontId="0" fillId="0" borderId="0" xfId="0"/>
    <xf numFmtId="0" fontId="2" fillId="0" borderId="0" xfId="0" applyFont="1"/>
    <xf numFmtId="0" fontId="1" fillId="0" borderId="0" xfId="0" applyFont="1"/>
    <xf numFmtId="0" fontId="2" fillId="4" borderId="0" xfId="0" applyFont="1" applyFill="1"/>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vertical="center"/>
    </xf>
    <xf numFmtId="0" fontId="4" fillId="0" borderId="0" xfId="0" applyFont="1"/>
    <xf numFmtId="0" fontId="3" fillId="5" borderId="1" xfId="0" applyFont="1" applyFill="1" applyBorder="1" applyAlignment="1">
      <alignment horizontal="center" vertical="center"/>
    </xf>
    <xf numFmtId="0" fontId="1" fillId="5" borderId="1" xfId="0" applyFont="1" applyFill="1" applyBorder="1" applyAlignment="1">
      <alignment horizontal="center" vertical="center"/>
    </xf>
    <xf numFmtId="4" fontId="2" fillId="0" borderId="1" xfId="0" applyNumberFormat="1" applyFont="1" applyBorder="1" applyAlignment="1">
      <alignment wrapText="1"/>
    </xf>
    <xf numFmtId="4" fontId="2" fillId="0" borderId="1" xfId="0" applyNumberFormat="1" applyFont="1" applyBorder="1" applyAlignment="1">
      <alignment horizontal="right" vertical="center"/>
    </xf>
    <xf numFmtId="4" fontId="2" fillId="4" borderId="1" xfId="0" applyNumberFormat="1" applyFont="1" applyFill="1" applyBorder="1" applyAlignment="1">
      <alignment horizontal="right" vertical="center"/>
    </xf>
    <xf numFmtId="0" fontId="3"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1" fillId="7" borderId="1" xfId="0" applyFont="1" applyFill="1" applyBorder="1" applyAlignment="1">
      <alignment horizontal="center" vertical="center"/>
    </xf>
    <xf numFmtId="8" fontId="6" fillId="0" borderId="0" xfId="0" applyNumberFormat="1" applyFont="1"/>
    <xf numFmtId="0" fontId="3" fillId="8"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0" borderId="0" xfId="0" applyFont="1" applyBorder="1" applyAlignment="1">
      <alignment vertical="center"/>
    </xf>
    <xf numFmtId="4" fontId="2" fillId="4" borderId="0" xfId="0" applyNumberFormat="1" applyFont="1" applyFill="1" applyBorder="1" applyAlignment="1">
      <alignment horizontal="right" vertical="center"/>
    </xf>
    <xf numFmtId="4" fontId="2" fillId="0" borderId="0" xfId="0" applyNumberFormat="1" applyFont="1" applyBorder="1" applyAlignment="1">
      <alignment horizontal="right" vertical="center"/>
    </xf>
    <xf numFmtId="0" fontId="1" fillId="9" borderId="1" xfId="0" applyFont="1" applyFill="1" applyBorder="1" applyAlignment="1">
      <alignment vertical="center"/>
    </xf>
    <xf numFmtId="4" fontId="2" fillId="9" borderId="1" xfId="0" applyNumberFormat="1" applyFont="1" applyFill="1" applyBorder="1" applyAlignment="1">
      <alignment horizontal="center" wrapText="1"/>
    </xf>
    <xf numFmtId="0" fontId="3" fillId="10" borderId="1" xfId="0" applyFont="1" applyFill="1" applyBorder="1" applyAlignment="1">
      <alignment horizontal="center" vertical="center"/>
    </xf>
    <xf numFmtId="0" fontId="1" fillId="10" borderId="1" xfId="0" applyFont="1" applyFill="1" applyBorder="1" applyAlignment="1">
      <alignment horizontal="center" vertical="center"/>
    </xf>
    <xf numFmtId="0" fontId="5" fillId="0" borderId="0" xfId="0" applyFont="1" applyFill="1"/>
  </cellXfs>
  <cellStyles count="2">
    <cellStyle name="Normal" xfId="0" builtinId="0"/>
    <cellStyle name="Normal 2" xfId="1" xr:uid="{89404D4F-7982-4E91-9AB8-19059CC79F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B204-47A7-4735-91FC-7C7209BD2747}">
  <dimension ref="B1:R52"/>
  <sheetViews>
    <sheetView tabSelected="1" topLeftCell="A13" workbookViewId="0">
      <selection activeCell="I26" sqref="I26"/>
    </sheetView>
  </sheetViews>
  <sheetFormatPr baseColWidth="10" defaultRowHeight="14.4"/>
  <cols>
    <col min="2" max="2" width="70.44140625" bestFit="1" customWidth="1"/>
    <col min="3" max="15" width="12.88671875" customWidth="1"/>
    <col min="16" max="16" width="13.5546875" bestFit="1" customWidth="1"/>
  </cols>
  <sheetData>
    <row r="1" spans="2:18" ht="15" thickBot="1"/>
    <row r="2" spans="2:18" ht="24" thickBot="1">
      <c r="B2" s="6" t="s">
        <v>13</v>
      </c>
      <c r="C2" s="4" t="s">
        <v>0</v>
      </c>
      <c r="D2" s="4" t="s">
        <v>1</v>
      </c>
      <c r="E2" s="4" t="s">
        <v>2</v>
      </c>
      <c r="F2" s="4" t="s">
        <v>3</v>
      </c>
      <c r="G2" s="4" t="s">
        <v>4</v>
      </c>
      <c r="H2" s="4" t="s">
        <v>5</v>
      </c>
      <c r="I2" s="4" t="s">
        <v>6</v>
      </c>
      <c r="J2" s="4" t="s">
        <v>7</v>
      </c>
      <c r="K2" s="4" t="s">
        <v>8</v>
      </c>
      <c r="L2" s="4" t="s">
        <v>9</v>
      </c>
      <c r="M2" s="4" t="s">
        <v>10</v>
      </c>
      <c r="N2" s="4" t="s">
        <v>11</v>
      </c>
      <c r="O2" s="4" t="s">
        <v>12</v>
      </c>
      <c r="P2" s="2"/>
      <c r="Q2" s="2"/>
      <c r="R2" s="2"/>
    </row>
    <row r="3" spans="2:18" ht="15" thickBot="1">
      <c r="B3" s="8" t="s">
        <v>17</v>
      </c>
      <c r="C3" s="12">
        <v>1887970.8099999987</v>
      </c>
      <c r="D3" s="12">
        <v>1786493.6400000006</v>
      </c>
      <c r="E3" s="12">
        <v>1666661.9700000011</v>
      </c>
      <c r="F3" s="12">
        <v>1489807.9200000009</v>
      </c>
      <c r="G3" s="12">
        <v>1512098.1600000001</v>
      </c>
      <c r="H3" s="12">
        <v>1778871.7700000009</v>
      </c>
      <c r="I3" s="12">
        <v>1934045.35</v>
      </c>
      <c r="J3" s="12">
        <v>1608306.0900000005</v>
      </c>
      <c r="K3" s="12">
        <v>1595090.9600000011</v>
      </c>
      <c r="L3" s="12">
        <v>1640612.1100000003</v>
      </c>
      <c r="M3" s="12">
        <v>1784371.1899999992</v>
      </c>
      <c r="N3" s="12">
        <v>1763179.7199999995</v>
      </c>
      <c r="O3" s="13">
        <f>SUM(C3:N3)</f>
        <v>20447509.689999998</v>
      </c>
      <c r="P3" s="1"/>
      <c r="Q3" s="1"/>
      <c r="R3" s="1"/>
    </row>
    <row r="4" spans="2:18" ht="15" thickBot="1">
      <c r="B4" s="8" t="s">
        <v>18</v>
      </c>
      <c r="C4" s="12">
        <v>1652717.4000000004</v>
      </c>
      <c r="D4" s="12">
        <v>1206307.6300000001</v>
      </c>
      <c r="E4" s="12">
        <v>1072247.4600000002</v>
      </c>
      <c r="F4" s="12">
        <v>780026.29000000015</v>
      </c>
      <c r="G4" s="12">
        <v>253942.6099999999</v>
      </c>
      <c r="H4" s="12">
        <v>188139.4600000002</v>
      </c>
      <c r="I4" s="12">
        <v>146663.76000000021</v>
      </c>
      <c r="J4" s="12">
        <v>166448.23999999979</v>
      </c>
      <c r="K4" s="12">
        <v>252186.27000000022</v>
      </c>
      <c r="L4" s="12">
        <v>861007.19000000053</v>
      </c>
      <c r="M4" s="12">
        <v>1488452.3099999994</v>
      </c>
      <c r="N4" s="12">
        <v>1441221.52</v>
      </c>
      <c r="O4" s="13">
        <f>SUM(C4:N4)</f>
        <v>9509360.1400000006</v>
      </c>
      <c r="P4" s="1"/>
      <c r="Q4" s="1"/>
      <c r="R4" s="1"/>
    </row>
    <row r="5" spans="2:18" ht="15" thickBot="1">
      <c r="B5" s="8" t="s">
        <v>19</v>
      </c>
      <c r="C5" s="14">
        <v>91524</v>
      </c>
      <c r="D5" s="14">
        <v>65006</v>
      </c>
      <c r="E5" s="14">
        <v>65692</v>
      </c>
      <c r="F5" s="14">
        <v>51285</v>
      </c>
      <c r="G5" s="14">
        <v>23827</v>
      </c>
      <c r="H5" s="14">
        <v>11588</v>
      </c>
      <c r="I5" s="14">
        <v>1612</v>
      </c>
      <c r="J5" s="14">
        <v>0</v>
      </c>
      <c r="K5" s="14">
        <v>26477</v>
      </c>
      <c r="L5" s="14">
        <v>18173</v>
      </c>
      <c r="M5" s="14">
        <v>58391</v>
      </c>
      <c r="N5" s="14">
        <v>33541</v>
      </c>
      <c r="O5" s="13">
        <f>SUM(C5:N5)</f>
        <v>447116</v>
      </c>
      <c r="P5" s="3"/>
      <c r="Q5" s="3"/>
      <c r="R5" s="3"/>
    </row>
    <row r="7" spans="2:18" ht="15" thickBot="1"/>
    <row r="8" spans="2:18" ht="24" thickBot="1">
      <c r="B8" s="7" t="s">
        <v>14</v>
      </c>
      <c r="C8" s="5" t="s">
        <v>0</v>
      </c>
      <c r="D8" s="5" t="s">
        <v>1</v>
      </c>
      <c r="E8" s="5" t="s">
        <v>2</v>
      </c>
      <c r="F8" s="5" t="s">
        <v>3</v>
      </c>
      <c r="G8" s="5" t="s">
        <v>4</v>
      </c>
      <c r="H8" s="5" t="s">
        <v>5</v>
      </c>
      <c r="I8" s="5" t="s">
        <v>6</v>
      </c>
      <c r="J8" s="5" t="s">
        <v>7</v>
      </c>
      <c r="K8" s="5" t="s">
        <v>8</v>
      </c>
      <c r="L8" s="5" t="s">
        <v>9</v>
      </c>
      <c r="M8" s="5" t="s">
        <v>10</v>
      </c>
      <c r="N8" s="5" t="s">
        <v>11</v>
      </c>
      <c r="O8" s="5" t="s">
        <v>12</v>
      </c>
      <c r="P8" s="2"/>
      <c r="Q8" s="2"/>
      <c r="R8" s="2"/>
    </row>
    <row r="9" spans="2:18" ht="15" thickBot="1">
      <c r="B9" s="8" t="s">
        <v>17</v>
      </c>
      <c r="C9" s="12">
        <v>1988112.1600000006</v>
      </c>
      <c r="D9" s="12">
        <v>1716215.5299999998</v>
      </c>
      <c r="E9" s="12">
        <v>1425582.4815000002</v>
      </c>
      <c r="F9" s="12">
        <v>1084985.4599999995</v>
      </c>
      <c r="G9" s="12">
        <v>1033124.3300000009</v>
      </c>
      <c r="H9" s="12">
        <v>1232239.9900000007</v>
      </c>
      <c r="I9" s="12">
        <v>1714089.3200000005</v>
      </c>
      <c r="J9" s="12">
        <v>1460002.7872999997</v>
      </c>
      <c r="K9" s="12">
        <v>1683962.632200002</v>
      </c>
      <c r="L9" s="12">
        <v>1366829.5399999984</v>
      </c>
      <c r="M9" s="12">
        <v>1395780.6708000002</v>
      </c>
      <c r="N9" s="12">
        <v>1579866.440000002</v>
      </c>
      <c r="O9" s="13">
        <f>SUM(C9:N9)</f>
        <v>17680791.341800008</v>
      </c>
      <c r="P9" s="1"/>
      <c r="Q9" s="1"/>
      <c r="R9" s="1"/>
    </row>
    <row r="10" spans="2:18" ht="15" thickBot="1">
      <c r="B10" s="8" t="s">
        <v>18</v>
      </c>
      <c r="C10" s="12">
        <v>1568644.35</v>
      </c>
      <c r="D10" s="12">
        <v>1099961.19</v>
      </c>
      <c r="E10" s="12">
        <v>381132.48</v>
      </c>
      <c r="F10" s="12">
        <v>326188.77</v>
      </c>
      <c r="G10" s="12">
        <v>300847.02</v>
      </c>
      <c r="H10" s="12">
        <v>188191.89</v>
      </c>
      <c r="I10" s="12">
        <v>173369.35</v>
      </c>
      <c r="J10" s="12">
        <v>171881.08</v>
      </c>
      <c r="K10" s="12">
        <v>269162.32</v>
      </c>
      <c r="L10" s="12">
        <v>870858.62</v>
      </c>
      <c r="M10" s="12">
        <v>1140635.83</v>
      </c>
      <c r="N10" s="12">
        <v>1414468.64</v>
      </c>
      <c r="O10" s="13">
        <f>SUM(C10:N10)</f>
        <v>7905341.54</v>
      </c>
      <c r="P10" s="1"/>
      <c r="Q10" s="1"/>
      <c r="R10" s="1"/>
    </row>
    <row r="11" spans="2:18" ht="15" thickBot="1">
      <c r="B11" s="8" t="s">
        <v>19</v>
      </c>
      <c r="C11" s="14">
        <v>57158</v>
      </c>
      <c r="D11" s="14">
        <v>35496</v>
      </c>
      <c r="E11" s="14">
        <v>15125</v>
      </c>
      <c r="F11" s="14">
        <v>2993</v>
      </c>
      <c r="G11" s="14">
        <v>0</v>
      </c>
      <c r="H11" s="14">
        <v>12167</v>
      </c>
      <c r="I11" s="14">
        <v>0</v>
      </c>
      <c r="J11" s="14">
        <v>0</v>
      </c>
      <c r="K11" s="14">
        <v>5643</v>
      </c>
      <c r="L11" s="14">
        <v>9529</v>
      </c>
      <c r="M11" s="14">
        <v>27468</v>
      </c>
      <c r="N11" s="14">
        <v>33210</v>
      </c>
      <c r="O11" s="13">
        <f>SUM(C11:N11)</f>
        <v>198789</v>
      </c>
      <c r="P11" s="1"/>
      <c r="Q11" s="1"/>
      <c r="R11" s="1"/>
    </row>
    <row r="13" spans="2:18" ht="15" thickBot="1"/>
    <row r="14" spans="2:18" ht="24" thickBot="1">
      <c r="B14" s="10" t="s">
        <v>15</v>
      </c>
      <c r="C14" s="11" t="s">
        <v>0</v>
      </c>
      <c r="D14" s="11" t="s">
        <v>1</v>
      </c>
      <c r="E14" s="11" t="s">
        <v>2</v>
      </c>
      <c r="F14" s="11" t="s">
        <v>3</v>
      </c>
      <c r="G14" s="11" t="s">
        <v>4</v>
      </c>
      <c r="H14" s="11" t="s">
        <v>5</v>
      </c>
      <c r="I14" s="11" t="s">
        <v>6</v>
      </c>
      <c r="J14" s="11" t="s">
        <v>7</v>
      </c>
      <c r="K14" s="11" t="s">
        <v>8</v>
      </c>
      <c r="L14" s="11" t="s">
        <v>9</v>
      </c>
      <c r="M14" s="11" t="s">
        <v>10</v>
      </c>
      <c r="N14" s="11" t="s">
        <v>11</v>
      </c>
      <c r="O14" s="11" t="s">
        <v>12</v>
      </c>
      <c r="P14" s="2"/>
      <c r="Q14" s="2"/>
      <c r="R14" s="2"/>
    </row>
    <row r="15" spans="2:18" ht="15" thickBot="1">
      <c r="B15" s="8" t="s">
        <v>17</v>
      </c>
      <c r="C15" s="12">
        <v>1558414.91</v>
      </c>
      <c r="D15" s="12">
        <v>1438527.26</v>
      </c>
      <c r="E15" s="12">
        <v>1282343.47</v>
      </c>
      <c r="F15" s="12">
        <v>1251378.6100000001</v>
      </c>
      <c r="G15" s="12">
        <v>1188901.57</v>
      </c>
      <c r="H15" s="12">
        <v>1446726.97</v>
      </c>
      <c r="I15" s="12">
        <v>1498121.8</v>
      </c>
      <c r="J15" s="12">
        <v>1082723.6200000001</v>
      </c>
      <c r="K15" s="12">
        <v>1026764.52</v>
      </c>
      <c r="L15" s="12">
        <v>747499.24</v>
      </c>
      <c r="M15" s="12">
        <v>1182594.19</v>
      </c>
      <c r="N15" s="12">
        <v>1402650.61</v>
      </c>
      <c r="O15" s="13">
        <f>SUM(C15:N15)</f>
        <v>15106646.77</v>
      </c>
      <c r="P15" s="1"/>
      <c r="Q15" s="1"/>
      <c r="R15" s="1"/>
    </row>
    <row r="16" spans="2:18" ht="15" thickBot="1">
      <c r="B16" s="8" t="s">
        <v>18</v>
      </c>
      <c r="C16" s="12">
        <v>1394555.42</v>
      </c>
      <c r="D16" s="12">
        <v>1363979.11</v>
      </c>
      <c r="E16" s="12">
        <v>1230854.5900000001</v>
      </c>
      <c r="F16" s="12">
        <v>857566.04</v>
      </c>
      <c r="G16" s="12">
        <v>300940.74</v>
      </c>
      <c r="H16" s="12">
        <v>196350.67</v>
      </c>
      <c r="I16" s="12">
        <v>188722.2</v>
      </c>
      <c r="J16" s="12">
        <v>166895.97</v>
      </c>
      <c r="K16" s="12">
        <v>230489.64</v>
      </c>
      <c r="L16" s="12">
        <v>812675.41</v>
      </c>
      <c r="M16" s="12">
        <v>1363329.7</v>
      </c>
      <c r="N16" s="12">
        <v>922370.5</v>
      </c>
      <c r="O16" s="13">
        <f>SUM(C16:N16)</f>
        <v>9028729.9900000002</v>
      </c>
      <c r="P16" s="1"/>
      <c r="Q16" s="1"/>
      <c r="R16" s="1"/>
    </row>
    <row r="17" spans="2:18" ht="15" thickBot="1">
      <c r="B17" s="8" t="s">
        <v>19</v>
      </c>
      <c r="C17" s="14">
        <v>36433</v>
      </c>
      <c r="D17" s="14">
        <v>29900</v>
      </c>
      <c r="E17" s="14">
        <v>36428</v>
      </c>
      <c r="F17" s="14">
        <v>14541</v>
      </c>
      <c r="G17" s="14">
        <v>19132</v>
      </c>
      <c r="H17" s="14">
        <v>0</v>
      </c>
      <c r="I17" s="14">
        <v>13707</v>
      </c>
      <c r="J17" s="14">
        <v>0</v>
      </c>
      <c r="K17" s="14">
        <v>2827</v>
      </c>
      <c r="L17" s="14">
        <v>31895</v>
      </c>
      <c r="M17" s="14">
        <v>17544</v>
      </c>
      <c r="N17" s="14">
        <v>57209</v>
      </c>
      <c r="O17" s="13">
        <f>SUM(C17:N17)</f>
        <v>259616</v>
      </c>
      <c r="P17" s="1"/>
      <c r="Q17" s="1"/>
      <c r="R17" s="1"/>
    </row>
    <row r="19" spans="2:18" ht="15" thickBot="1"/>
    <row r="20" spans="2:18" ht="24" thickBot="1">
      <c r="B20" s="15" t="s">
        <v>21</v>
      </c>
      <c r="C20" s="16" t="s">
        <v>0</v>
      </c>
      <c r="D20" s="16" t="s">
        <v>1</v>
      </c>
      <c r="E20" s="16" t="s">
        <v>2</v>
      </c>
      <c r="F20" s="16" t="s">
        <v>3</v>
      </c>
      <c r="G20" s="16" t="s">
        <v>4</v>
      </c>
      <c r="H20" s="16" t="s">
        <v>5</v>
      </c>
      <c r="I20" s="16" t="s">
        <v>6</v>
      </c>
      <c r="J20" s="16" t="s">
        <v>7</v>
      </c>
      <c r="K20" s="16" t="s">
        <v>8</v>
      </c>
      <c r="L20" s="16" t="s">
        <v>9</v>
      </c>
      <c r="M20" s="16" t="s">
        <v>10</v>
      </c>
      <c r="N20" s="16" t="s">
        <v>11</v>
      </c>
      <c r="O20" s="16" t="s">
        <v>12</v>
      </c>
      <c r="P20" s="2"/>
      <c r="Q20" s="2"/>
      <c r="R20" s="2"/>
    </row>
    <row r="21" spans="2:18" ht="15" thickBot="1">
      <c r="B21" s="8" t="s">
        <v>17</v>
      </c>
      <c r="C21" s="12">
        <v>1758468.9</v>
      </c>
      <c r="D21" s="12">
        <v>1509058.55</v>
      </c>
      <c r="E21" s="12">
        <v>1569694.32</v>
      </c>
      <c r="F21" s="12">
        <v>1084767.8400000001</v>
      </c>
      <c r="G21" s="12">
        <v>1082708.49</v>
      </c>
      <c r="H21" s="12">
        <v>1367425.45</v>
      </c>
      <c r="I21" s="12">
        <v>1763836.07</v>
      </c>
      <c r="J21" s="12">
        <v>1385601.18</v>
      </c>
      <c r="K21" s="12">
        <v>4161826.52</v>
      </c>
      <c r="L21" s="12" t="s">
        <v>24</v>
      </c>
      <c r="M21" s="12">
        <v>3101877.69</v>
      </c>
      <c r="N21" s="12">
        <v>3842492.45</v>
      </c>
      <c r="O21" s="13">
        <f>SUM(C21:N21)</f>
        <v>22627757.460000001</v>
      </c>
      <c r="P21" s="1"/>
      <c r="Q21" s="1"/>
      <c r="R21" s="1"/>
    </row>
    <row r="22" spans="2:18" ht="15" thickBot="1">
      <c r="B22" s="8" t="s">
        <v>18</v>
      </c>
      <c r="C22" s="12">
        <v>3432280.43</v>
      </c>
      <c r="D22" s="12">
        <v>2177065.42</v>
      </c>
      <c r="E22" s="12">
        <v>2533600.54</v>
      </c>
      <c r="F22" s="12">
        <v>1580784.43</v>
      </c>
      <c r="G22" s="12">
        <v>582211.57999999996</v>
      </c>
      <c r="H22" s="12">
        <v>355164.06</v>
      </c>
      <c r="I22" s="12">
        <v>303098.73</v>
      </c>
      <c r="J22" s="12">
        <v>266701.18</v>
      </c>
      <c r="K22" s="12">
        <v>361410.84</v>
      </c>
      <c r="L22" s="12">
        <v>653327.31000000006</v>
      </c>
      <c r="M22" s="12">
        <v>1966695.27</v>
      </c>
      <c r="N22" s="12">
        <v>2160320.6800000002</v>
      </c>
      <c r="O22" s="13">
        <f>SUM(C22:N22)</f>
        <v>16372660.470000001</v>
      </c>
      <c r="P22" s="1"/>
      <c r="Q22" s="1"/>
      <c r="R22" s="1"/>
    </row>
    <row r="23" spans="2:18" ht="15" thickBot="1">
      <c r="B23" s="8" t="s">
        <v>19</v>
      </c>
      <c r="C23" s="14">
        <v>54012.257368299994</v>
      </c>
      <c r="D23" s="14">
        <v>48996.175131200005</v>
      </c>
      <c r="E23" s="14">
        <v>88931.218387000001</v>
      </c>
      <c r="F23" s="14">
        <v>55845.374226399996</v>
      </c>
      <c r="G23" s="14">
        <v>16448.5341968475</v>
      </c>
      <c r="H23" s="14">
        <v>0</v>
      </c>
      <c r="I23" s="14">
        <v>0</v>
      </c>
      <c r="J23" s="14">
        <v>2857.5771399999999</v>
      </c>
      <c r="K23" s="14">
        <v>0</v>
      </c>
      <c r="L23" s="14">
        <v>17963.319868999999</v>
      </c>
      <c r="M23" s="14">
        <v>19666.434484400001</v>
      </c>
      <c r="N23" s="14">
        <v>28891.427972000005</v>
      </c>
      <c r="O23" s="13">
        <f>SUM(C23:N23)</f>
        <v>333612.31877514743</v>
      </c>
      <c r="P23" s="1"/>
      <c r="Q23" s="1"/>
      <c r="R23" s="1"/>
    </row>
    <row r="25" spans="2:18" ht="15" thickBot="1"/>
    <row r="26" spans="2:18" ht="24" thickBot="1">
      <c r="B26" s="17" t="s">
        <v>22</v>
      </c>
      <c r="C26" s="18" t="s">
        <v>0</v>
      </c>
      <c r="D26" s="18" t="s">
        <v>1</v>
      </c>
      <c r="E26" s="18" t="s">
        <v>2</v>
      </c>
      <c r="F26" s="18" t="s">
        <v>3</v>
      </c>
      <c r="G26" s="18" t="s">
        <v>4</v>
      </c>
      <c r="H26" s="18" t="s">
        <v>5</v>
      </c>
      <c r="I26" s="18" t="s">
        <v>6</v>
      </c>
      <c r="J26" s="18" t="s">
        <v>7</v>
      </c>
      <c r="K26" s="18" t="s">
        <v>8</v>
      </c>
      <c r="L26" s="18" t="s">
        <v>9</v>
      </c>
      <c r="M26" s="18" t="s">
        <v>10</v>
      </c>
      <c r="N26" s="18" t="s">
        <v>11</v>
      </c>
      <c r="O26" s="18" t="s">
        <v>12</v>
      </c>
      <c r="P26" s="2"/>
      <c r="Q26" s="2"/>
      <c r="R26" s="2"/>
    </row>
    <row r="27" spans="2:18" ht="15" thickBot="1">
      <c r="B27" s="8" t="s">
        <v>17</v>
      </c>
      <c r="C27" s="12">
        <v>3635192.0599999991</v>
      </c>
      <c r="D27" s="12">
        <v>2140781.7500000028</v>
      </c>
      <c r="E27" s="12">
        <v>2115460.56</v>
      </c>
      <c r="F27" s="12">
        <v>1584075.0200000023</v>
      </c>
      <c r="G27" s="12">
        <v>1297341.0600000012</v>
      </c>
      <c r="H27" s="12">
        <v>2167771.3499999964</v>
      </c>
      <c r="I27" s="12">
        <v>2098546.3800000031</v>
      </c>
      <c r="J27" s="12">
        <v>1658501.2200000007</v>
      </c>
      <c r="K27" s="12">
        <v>1654081.1999999983</v>
      </c>
      <c r="L27" s="12">
        <v>1426444.1999999988</v>
      </c>
      <c r="M27" s="12">
        <v>1892343.0600000012</v>
      </c>
      <c r="N27" s="12">
        <v>2131586.2800000017</v>
      </c>
      <c r="O27" s="13">
        <f t="shared" ref="O27" si="0">SUM(C27:N27)</f>
        <v>23802124.140000004</v>
      </c>
      <c r="P27" s="1"/>
      <c r="Q27" s="1"/>
      <c r="R27" s="1"/>
    </row>
    <row r="28" spans="2:18" ht="15" thickBot="1">
      <c r="B28" s="8" t="s">
        <v>18</v>
      </c>
      <c r="C28" s="12">
        <v>2594413.7800000007</v>
      </c>
      <c r="D28" s="12">
        <v>2199379.1799999997</v>
      </c>
      <c r="E28" s="12">
        <v>1391699.11</v>
      </c>
      <c r="F28" s="12">
        <v>584428.29999999981</v>
      </c>
      <c r="G28" s="12">
        <v>442321.79000000039</v>
      </c>
      <c r="H28" s="12">
        <v>283174.34000000008</v>
      </c>
      <c r="I28" s="12">
        <v>233596.68000000063</v>
      </c>
      <c r="J28" s="12">
        <v>212380.2800000002</v>
      </c>
      <c r="K28" s="12">
        <v>334381.57000000007</v>
      </c>
      <c r="L28" s="12">
        <v>1013612.6099999996</v>
      </c>
      <c r="M28" s="12">
        <v>1971662.9000000013</v>
      </c>
      <c r="N28" s="12">
        <v>2045086.3000000005</v>
      </c>
      <c r="O28" s="13">
        <f>SUM(C28:N28)</f>
        <v>13306136.840000004</v>
      </c>
      <c r="P28" s="1"/>
      <c r="Q28" s="1"/>
      <c r="R28" s="1"/>
    </row>
    <row r="29" spans="2:18" ht="15" thickBot="1">
      <c r="B29" s="8" t="s">
        <v>19</v>
      </c>
      <c r="C29" s="14">
        <v>25696.85</v>
      </c>
      <c r="D29" s="14">
        <v>37315.839999999989</v>
      </c>
      <c r="E29" s="14">
        <v>30583.05</v>
      </c>
      <c r="F29" s="14">
        <v>9470.880000000001</v>
      </c>
      <c r="G29" s="14">
        <v>0</v>
      </c>
      <c r="H29" s="14">
        <v>0</v>
      </c>
      <c r="I29" s="14">
        <v>0</v>
      </c>
      <c r="J29" s="14">
        <v>0</v>
      </c>
      <c r="K29" s="14">
        <v>0</v>
      </c>
      <c r="L29" s="14">
        <v>3395.71</v>
      </c>
      <c r="M29" s="14">
        <v>36227.749999999993</v>
      </c>
      <c r="N29" s="14">
        <v>33348.559999999998</v>
      </c>
      <c r="O29" s="13">
        <f>SUM(C29:N29)</f>
        <v>176038.63999999998</v>
      </c>
      <c r="P29" s="1"/>
      <c r="Q29" s="1"/>
      <c r="R29" s="1"/>
    </row>
    <row r="31" spans="2:18" ht="15" thickBot="1"/>
    <row r="32" spans="2:18" ht="24" thickBot="1">
      <c r="B32" s="20" t="s">
        <v>23</v>
      </c>
      <c r="C32" s="21" t="s">
        <v>0</v>
      </c>
      <c r="D32" s="21" t="s">
        <v>1</v>
      </c>
      <c r="E32" s="21" t="s">
        <v>2</v>
      </c>
      <c r="F32" s="21" t="s">
        <v>3</v>
      </c>
      <c r="G32" s="21" t="s">
        <v>4</v>
      </c>
      <c r="H32" s="21" t="s">
        <v>5</v>
      </c>
      <c r="I32" s="21" t="s">
        <v>6</v>
      </c>
      <c r="J32" s="21" t="s">
        <v>7</v>
      </c>
      <c r="K32" s="21" t="s">
        <v>8</v>
      </c>
      <c r="L32" s="21" t="s">
        <v>9</v>
      </c>
      <c r="M32" s="21" t="s">
        <v>10</v>
      </c>
      <c r="N32" s="21" t="s">
        <v>11</v>
      </c>
      <c r="O32" s="21" t="s">
        <v>12</v>
      </c>
      <c r="P32" s="2"/>
      <c r="Q32" s="2"/>
      <c r="R32" s="2"/>
    </row>
    <row r="33" spans="2:18" ht="15" thickBot="1">
      <c r="B33" s="8" t="s">
        <v>17</v>
      </c>
      <c r="C33" s="12">
        <v>2357785.3999999994</v>
      </c>
      <c r="D33" s="12">
        <v>2191516.3500000024</v>
      </c>
      <c r="E33" s="12">
        <v>1886232.5199999968</v>
      </c>
      <c r="F33" s="12">
        <v>1597970.219999999</v>
      </c>
      <c r="G33" s="12">
        <v>1602786.4000000011</v>
      </c>
      <c r="H33" s="12">
        <v>1839145.25</v>
      </c>
      <c r="I33" s="12">
        <v>2300887.5800000005</v>
      </c>
      <c r="J33" s="12">
        <v>1802224.4999999995</v>
      </c>
      <c r="K33" s="12">
        <v>1783980.0100000007</v>
      </c>
      <c r="L33" s="12">
        <v>1709858.3100000003</v>
      </c>
      <c r="M33" s="12">
        <v>2049859.0999999996</v>
      </c>
      <c r="N33" s="12">
        <v>2457904.3499999982</v>
      </c>
      <c r="O33" s="13">
        <f t="shared" ref="O33:O35" si="1">SUM(C33:N33)</f>
        <v>23580149.989999998</v>
      </c>
      <c r="P33" s="1"/>
      <c r="Q33" s="1"/>
      <c r="R33" s="1"/>
    </row>
    <row r="34" spans="2:18" ht="15" thickBot="1">
      <c r="B34" s="25" t="s">
        <v>26</v>
      </c>
      <c r="C34" s="26" t="s">
        <v>27</v>
      </c>
      <c r="D34" s="26" t="s">
        <v>27</v>
      </c>
      <c r="E34" s="26" t="s">
        <v>27</v>
      </c>
      <c r="F34" s="26" t="s">
        <v>27</v>
      </c>
      <c r="G34" s="26" t="s">
        <v>27</v>
      </c>
      <c r="H34" s="26" t="s">
        <v>27</v>
      </c>
      <c r="I34" s="26" t="s">
        <v>27</v>
      </c>
      <c r="J34" s="26" t="s">
        <v>27</v>
      </c>
      <c r="K34" s="26" t="s">
        <v>27</v>
      </c>
      <c r="L34" s="26" t="s">
        <v>27</v>
      </c>
      <c r="M34" s="26" t="s">
        <v>27</v>
      </c>
      <c r="N34" s="26" t="s">
        <v>27</v>
      </c>
      <c r="O34" s="26" t="s">
        <v>27</v>
      </c>
      <c r="P34" s="1"/>
      <c r="Q34" s="1"/>
      <c r="R34" s="1"/>
    </row>
    <row r="35" spans="2:18" ht="15" thickBot="1">
      <c r="B35" s="8" t="s">
        <v>19</v>
      </c>
      <c r="C35" s="14">
        <v>40078.769999999997</v>
      </c>
      <c r="D35" s="14">
        <v>44158.84</v>
      </c>
      <c r="E35" s="14">
        <v>20259.03</v>
      </c>
      <c r="F35" s="14">
        <v>23668.94</v>
      </c>
      <c r="G35" s="14">
        <v>0</v>
      </c>
      <c r="H35" s="14">
        <v>0</v>
      </c>
      <c r="I35" s="14">
        <v>2896.81</v>
      </c>
      <c r="J35" s="14">
        <v>0</v>
      </c>
      <c r="K35" s="14">
        <v>866.28</v>
      </c>
      <c r="L35" s="14">
        <v>6351.11</v>
      </c>
      <c r="M35" s="14">
        <v>25660.489999999998</v>
      </c>
      <c r="N35" s="14">
        <v>18980.34</v>
      </c>
      <c r="O35" s="13">
        <f t="shared" si="1"/>
        <v>182920.60999999996</v>
      </c>
      <c r="P35" s="1"/>
      <c r="Q35" s="1"/>
      <c r="R35" s="1"/>
    </row>
    <row r="36" spans="2:18">
      <c r="B36" s="22"/>
      <c r="C36" s="23"/>
      <c r="D36" s="23"/>
      <c r="E36" s="23"/>
      <c r="F36" s="23"/>
      <c r="G36" s="23"/>
      <c r="H36" s="23"/>
      <c r="I36" s="23"/>
      <c r="J36" s="23"/>
      <c r="K36" s="23"/>
      <c r="L36" s="23"/>
      <c r="M36" s="23"/>
      <c r="N36" s="23"/>
      <c r="O36" s="24"/>
      <c r="P36" s="1"/>
      <c r="Q36" s="1"/>
      <c r="R36" s="1"/>
    </row>
    <row r="37" spans="2:18" ht="15" thickBot="1"/>
    <row r="38" spans="2:18" ht="24" thickBot="1">
      <c r="B38" s="27" t="s">
        <v>25</v>
      </c>
      <c r="C38" s="28" t="s">
        <v>0</v>
      </c>
      <c r="D38" s="28" t="s">
        <v>1</v>
      </c>
      <c r="E38" s="28" t="s">
        <v>2</v>
      </c>
      <c r="F38" s="28" t="s">
        <v>3</v>
      </c>
      <c r="G38" s="28" t="s">
        <v>4</v>
      </c>
      <c r="H38" s="28" t="s">
        <v>5</v>
      </c>
      <c r="I38" s="28" t="s">
        <v>6</v>
      </c>
      <c r="J38" s="28" t="s">
        <v>7</v>
      </c>
      <c r="K38" s="28" t="s">
        <v>8</v>
      </c>
      <c r="L38" s="28" t="s">
        <v>9</v>
      </c>
      <c r="M38" s="28" t="s">
        <v>10</v>
      </c>
      <c r="N38" s="28" t="s">
        <v>11</v>
      </c>
      <c r="O38" s="28" t="s">
        <v>12</v>
      </c>
      <c r="P38" s="2"/>
      <c r="Q38" s="2"/>
      <c r="R38" s="2"/>
    </row>
    <row r="39" spans="2:18" ht="15" thickBot="1">
      <c r="B39" s="8" t="s">
        <v>17</v>
      </c>
      <c r="C39" s="12">
        <v>2768585.4700000058</v>
      </c>
      <c r="D39" s="12">
        <v>2375081.8699999973</v>
      </c>
      <c r="E39" s="12">
        <v>2248489.4199999967</v>
      </c>
      <c r="F39" s="12">
        <v>1596984.1799999978</v>
      </c>
      <c r="G39" s="12">
        <v>1687864.209999999</v>
      </c>
      <c r="H39" s="12">
        <v>2165925.6600000006</v>
      </c>
      <c r="I39" s="12">
        <v>2683771.3400000003</v>
      </c>
      <c r="J39" s="12">
        <v>1936632.4699999995</v>
      </c>
      <c r="K39" s="12">
        <v>1901675.5199999982</v>
      </c>
      <c r="L39" s="12">
        <v>1695752.1999999995</v>
      </c>
      <c r="M39" s="12">
        <v>2086018.6199999996</v>
      </c>
      <c r="N39" s="12">
        <v>1447763.4300000002</v>
      </c>
      <c r="O39" s="13">
        <f t="shared" ref="O39:O41" si="2">SUM(C39:N39)</f>
        <v>24594544.389999997</v>
      </c>
      <c r="P39" s="1"/>
      <c r="Q39" s="1"/>
      <c r="R39" s="1"/>
    </row>
    <row r="40" spans="2:18" ht="15" thickBot="1">
      <c r="B40" s="8" t="s">
        <v>18</v>
      </c>
      <c r="C40" s="12">
        <v>3217909.5799999973</v>
      </c>
      <c r="D40" s="12">
        <v>2215041.19</v>
      </c>
      <c r="E40" s="12">
        <v>2248011.8400000017</v>
      </c>
      <c r="F40" s="12">
        <v>959901.83999999973</v>
      </c>
      <c r="G40" s="12">
        <v>464023.83000000025</v>
      </c>
      <c r="H40" s="12">
        <v>247799.71000000052</v>
      </c>
      <c r="I40" s="12">
        <v>204402.60999999978</v>
      </c>
      <c r="J40" s="12">
        <v>175965.96</v>
      </c>
      <c r="K40" s="12">
        <v>215372.96000000057</v>
      </c>
      <c r="L40" s="12">
        <v>755108.17</v>
      </c>
      <c r="M40" s="12">
        <v>1778402.2500000023</v>
      </c>
      <c r="N40" s="12">
        <v>1662277.3099999998</v>
      </c>
      <c r="O40" s="13">
        <f t="shared" si="2"/>
        <v>14144217.250000004</v>
      </c>
      <c r="P40" s="1"/>
      <c r="Q40" s="1"/>
      <c r="R40" s="1"/>
    </row>
    <row r="41" spans="2:18" ht="15" thickBot="1">
      <c r="B41" s="8" t="s">
        <v>19</v>
      </c>
      <c r="C41" s="14">
        <v>31380.840000000004</v>
      </c>
      <c r="D41" s="14">
        <v>35073.229999999996</v>
      </c>
      <c r="E41" s="14">
        <v>22930.36</v>
      </c>
      <c r="F41" s="14">
        <v>7568.8599999999988</v>
      </c>
      <c r="G41" s="14">
        <v>3412.13</v>
      </c>
      <c r="H41" s="14">
        <v>8044.67</v>
      </c>
      <c r="I41" s="14">
        <v>1386.32</v>
      </c>
      <c r="J41" s="14">
        <v>0</v>
      </c>
      <c r="K41" s="14">
        <v>0</v>
      </c>
      <c r="L41" s="14">
        <v>1776.44</v>
      </c>
      <c r="M41" s="14">
        <v>21431.239999999998</v>
      </c>
      <c r="N41" s="14">
        <v>8433.42</v>
      </c>
      <c r="O41" s="13">
        <f t="shared" si="2"/>
        <v>141437.51000000004</v>
      </c>
      <c r="P41" s="1"/>
      <c r="Q41" s="1"/>
      <c r="R41" s="1"/>
    </row>
    <row r="43" spans="2:18">
      <c r="B43" s="29" t="s">
        <v>29</v>
      </c>
    </row>
    <row r="45" spans="2:18">
      <c r="B45" t="s">
        <v>20</v>
      </c>
    </row>
    <row r="46" spans="2:18">
      <c r="B46" t="s">
        <v>16</v>
      </c>
    </row>
    <row r="47" spans="2:18">
      <c r="B47" t="s">
        <v>28</v>
      </c>
    </row>
    <row r="48" spans="2:18">
      <c r="B48" s="9"/>
      <c r="C48" s="19"/>
    </row>
    <row r="49" spans="2:3">
      <c r="B49" s="9"/>
      <c r="C49" s="19"/>
    </row>
    <row r="50" spans="2:3">
      <c r="B50" s="9"/>
      <c r="C50" s="19"/>
    </row>
    <row r="51" spans="2:3">
      <c r="B51" s="9"/>
      <c r="C51" s="19"/>
    </row>
    <row r="52" spans="2:3">
      <c r="B52" s="9"/>
      <c r="C52" s="1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Transparencia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IAM</dc:creator>
  <cp:lastModifiedBy>Campos Gonzalez, Francisco Javier</cp:lastModifiedBy>
  <dcterms:created xsi:type="dcterms:W3CDTF">2021-06-22T06:56:03Z</dcterms:created>
  <dcterms:modified xsi:type="dcterms:W3CDTF">2026-04-01T10:08:09Z</dcterms:modified>
</cp:coreProperties>
</file>